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I ketvirtis\1, 2, aiškinamasis\"/>
    </mc:Choice>
  </mc:AlternateContent>
  <xr:revisionPtr revIDLastSave="0" documentId="13_ncr:1_{3233200F-079F-4480-B9E4-5DF155FAFE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<sst xmlns="http://schemas.openxmlformats.org/spreadsheetml/2006/main" count="392" uniqueCount="239">
  <si>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</si>
  <si>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</si>
  <si>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</si>
  <si>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</si>
  <si>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</si>
  <si>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</si>
  <si>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</si>
  <si>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</si>
  <si>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</si>
  <si>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</si>
  <si>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</si>
  <si>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</si>
  <si>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</si>
  <si>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</si>
  <si>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</si>
  <si>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</si>
  <si>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</si>
  <si>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</si>
  <si>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</si>
  <si>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</si>
  <si>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Poilsio ir sporto priemonės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</si>
  <si>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</si>
  <si>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</si>
  <si>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</si>
  <si>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</si>
  <si>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</si>
  <si>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</si>
  <si>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S</t>
  </si>
  <si>
    <t>Valstybės funkcijos</t>
  </si>
  <si>
    <t>08</t>
  </si>
  <si>
    <t>01</t>
  </si>
  <si>
    <t>02</t>
  </si>
  <si>
    <t>Biudžetinių įstaigų pajamų įmokos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</si>
  <si>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</si>
  <si>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</si>
  <si>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</si>
  <si>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</si>
  <si>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</si>
  <si>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</si>
  <si>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</si>
  <si>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</si>
  <si>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</si>
  <si>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</si>
  <si>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</si>
  <si>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</si>
  <si>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</si>
  <si>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</si>
  <si>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</si>
  <si>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</si>
  <si>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</si>
  <si>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</si>
  <si>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</si>
  <si>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</si>
  <si>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</si>
  <si>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</si>
  <si>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</si>
  <si>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</si>
  <si>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</si>
  <si>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</si>
  <si>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</si>
  <si>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</si>
  <si>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</si>
  <si>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</si>
  <si>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</si>
  <si>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</si>
  <si>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</si>
  <si>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</si>
  <si>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</si>
  <si>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</si>
  <si>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</si>
  <si>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</si>
  <si>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</si>
  <si>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</si>
  <si>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</si>
  <si>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</si>
  <si>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</si>
  <si>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</si>
  <si>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</si>
  <si>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</si>
  <si>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</si>
  <si>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</si>
  <si>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</si>
  <si>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</si>
  <si>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</si>
  <si>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</si>
  <si>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</si>
  <si>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</si>
  <si>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</si>
  <si>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</si>
  <si>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</si>
  <si>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</si>
  <si>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</si>
  <si>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</si>
  <si>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</si>
  <si>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</si>
  <si>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</si>
  <si>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</si>
  <si>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</si>
  <si>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</si>
  <si>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</si>
  <si>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</si>
  <si>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</si>
  <si>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</si>
  <si>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</si>
  <si>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</si>
  <si>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</si>
  <si>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</si>
  <si>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</si>
  <si>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</si>
  <si>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</si>
  <si>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</si>
  <si>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</si>
  <si>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</si>
  <si>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</si>
  <si>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</si>
  <si>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</si>
  <si>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</si>
  <si>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</si>
  <si>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</si>
  <si>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</si>
  <si>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</si>
  <si>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</si>
  <si>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</si>
  <si>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</si>
  <si>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</si>
  <si>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</si>
  <si>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</si>
  <si>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</si>
  <si>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</si>
  <si>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</si>
  <si>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</si>
  <si>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</si>
  <si>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</si>
  <si>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</si>
  <si>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</si>
  <si>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</si>
  <si>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</si>
  <si>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</si>
  <si>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</si>
  <si>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</si>
  <si>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</si>
  <si>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</si>
  <si>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</si>
  <si>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</si>
  <si>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</si>
  <si>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</si>
  <si>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</si>
  <si>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</si>
  <si>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</si>
  <si>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</si>
  <si>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</si>
  <si>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</si>
  <si>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</si>
  <si>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</si>
  <si>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</si>
  <si>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</si>
  <si>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</si>
  <si>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</si>
  <si>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</si>
  <si>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</si>
  <si>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</si>
  <si>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</si>
  <si>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</si>
  <si>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</si>
  <si>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</si>
  <si>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</si>
  <si>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</si>
  <si>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</si>
  <si>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</si>
  <si>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</si>
  <si>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</si>
  <si>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</si>
  <si>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</si>
  <si>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</si>
  <si>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</si>
  <si>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</si>
  <si>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</si>
  <si>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</si>
  <si>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</si>
  <si>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</si>
  <si>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</si>
  <si>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</si>
  <si>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</si>
  <si>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</si>
  <si>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</si>
  <si>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</si>
  <si>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</si>
  <si>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</si>
  <si>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</si>
  <si>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</si>
  <si>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</si>
  <si>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</si>
  <si>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</si>
  <si>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</si>
  <si>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</si>
  <si>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</si>
  <si>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</si>
  <si>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</si>
  <si>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</si>
  <si>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</si>
  <si>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</si>
  <si>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</si>
  <si>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</si>
  <si>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</si>
  <si>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</si>
  <si>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</si>
  <si>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</si>
  <si>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</si>
  <si>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</si>
  <si>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</si>
  <si>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</si>
  <si>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</si>
  <si>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</si>
  <si>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</si>
  <si>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</si>
  <si>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</si>
  <si>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</si>
  <si>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</si>
  <si>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</si>
  <si>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</si>
  <si>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</si>
  <si>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</si>
  <si>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</si>
  <si>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</si>
  <si>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</si>
  <si>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</si>
  <si>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</si>
  <si>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</si>
  <si>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</si>
  <si>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</si>
  <si>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</si>
  <si>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</si>
  <si>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</si>
  <si>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</si>
  <si>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</si>
  <si>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</si>
  <si>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</si>
  <si>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</si>
  <si>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2023.10.11 Nr. </t>
    </r>
    <r>
      <rPr>
        <u/>
        <sz val="10"/>
        <color rgb="FF000000"/>
        <rFont val="Times New Roman"/>
        <family val="1"/>
        <charset val="186"/>
      </rPr>
      <t>T3-921-3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</si>
</sst>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7" workbookViewId="0">
      <selection activeCell="G18" sqref="G18:K18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 ht="29.1" customHeight="1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30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2500</v>
      </c>
      <c r="J34" s="109">
        <f>SUM(J35+J46+J65+J86+J93+J113+J139+J158+J168)</f>
        <v>1400</v>
      </c>
      <c r="K34" s="110">
        <f>SUM(K35+K46+K65+K86+K93+K113+K139+K158+K168)</f>
        <v>689.21</v>
      </c>
      <c r="L34" s="109">
        <f>SUM(L35+L46+L65+L86+L93+L113+L139+L158+L168)</f>
        <v>689.21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300</v>
      </c>
      <c r="J35" s="109">
        <f>SUM(J36+J42)</f>
        <v>210</v>
      </c>
      <c r="K35" s="111">
        <f>SUM(K36+K42)</f>
        <v>168.44</v>
      </c>
      <c r="L35" s="112">
        <f>SUM(L36+L42)</f>
        <v>168.44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295</v>
      </c>
      <c r="J36" s="109">
        <f>SUM(J37)</f>
        <v>207</v>
      </c>
      <c r="K36" s="110">
        <f>SUM(K37)</f>
        <v>166.04</v>
      </c>
      <c r="L36" s="109">
        <f>SUM(L37)</f>
        <v>166.04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295</v>
      </c>
      <c r="J37" s="109">
        <f t="shared" ref="J37:L38" si="0">SUM(J38)</f>
        <v>207</v>
      </c>
      <c r="K37" s="109">
        <f t="shared" si="0"/>
        <v>166.04</v>
      </c>
      <c r="L37" s="109">
        <f t="shared" si="0"/>
        <v>166.04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295</v>
      </c>
      <c r="J38" s="110">
        <f t="shared" si="0"/>
        <v>207</v>
      </c>
      <c r="K38" s="110">
        <f t="shared" si="0"/>
        <v>166.04</v>
      </c>
      <c r="L38" s="110">
        <f t="shared" si="0"/>
        <v>166.04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295</v>
      </c>
      <c r="J39" s="114">
        <v>207</v>
      </c>
      <c r="K39" s="114">
        <v>166.04</v>
      </c>
      <c r="L39" s="114">
        <v>166.04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5</v>
      </c>
      <c r="J42" s="109">
        <f t="shared" si="1"/>
        <v>3</v>
      </c>
      <c r="K42" s="110">
        <f t="shared" si="1"/>
        <v>2.4</v>
      </c>
      <c r="L42" s="109">
        <f t="shared" si="1"/>
        <v>2.4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5</v>
      </c>
      <c r="J43" s="109">
        <f t="shared" si="1"/>
        <v>3</v>
      </c>
      <c r="K43" s="109">
        <f t="shared" si="1"/>
        <v>2.4</v>
      </c>
      <c r="L43" s="109">
        <f t="shared" si="1"/>
        <v>2.4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5</v>
      </c>
      <c r="J44" s="109">
        <f t="shared" si="1"/>
        <v>3</v>
      </c>
      <c r="K44" s="109">
        <f t="shared" si="1"/>
        <v>2.4</v>
      </c>
      <c r="L44" s="109">
        <f t="shared" si="1"/>
        <v>2.4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5</v>
      </c>
      <c r="J45" s="114">
        <v>3</v>
      </c>
      <c r="K45" s="114">
        <v>2.4</v>
      </c>
      <c r="L45" s="114">
        <v>2.4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2200</v>
      </c>
      <c r="J46" s="117">
        <f t="shared" si="2"/>
        <v>1190</v>
      </c>
      <c r="K46" s="116">
        <f t="shared" si="2"/>
        <v>520.77</v>
      </c>
      <c r="L46" s="116">
        <f t="shared" si="2"/>
        <v>520.77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2200</v>
      </c>
      <c r="J47" s="110">
        <f t="shared" si="2"/>
        <v>1190</v>
      </c>
      <c r="K47" s="109">
        <f t="shared" si="2"/>
        <v>520.77</v>
      </c>
      <c r="L47" s="110">
        <f t="shared" si="2"/>
        <v>520.77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2200</v>
      </c>
      <c r="J48" s="110">
        <f t="shared" si="2"/>
        <v>1190</v>
      </c>
      <c r="K48" s="112">
        <f t="shared" si="2"/>
        <v>520.77</v>
      </c>
      <c r="L48" s="112">
        <f t="shared" si="2"/>
        <v>520.77</v>
      </c>
    </row>
    <row r="49" spans="1:13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2200</v>
      </c>
      <c r="J49" s="118">
        <f>SUM(J50:J64)</f>
        <v>1190</v>
      </c>
      <c r="K49" s="119">
        <f>SUM(K50:K64)</f>
        <v>520.77</v>
      </c>
      <c r="L49" s="119">
        <f>SUM(L50:L64)</f>
        <v>520.77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1700</v>
      </c>
      <c r="J53" s="114">
        <v>1190</v>
      </c>
      <c r="K53" s="114">
        <v>520.77</v>
      </c>
      <c r="L53" s="114">
        <v>520.77</v>
      </c>
      <c r="M53"/>
    </row>
    <row r="54" spans="1:13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500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 hidden="1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0</v>
      </c>
      <c r="J139" s="121">
        <f>SUM(J140+J145+J153)</f>
        <v>0</v>
      </c>
      <c r="K139" s="110">
        <f>SUM(K140+K145+K153)</f>
        <v>0</v>
      </c>
      <c r="L139" s="109">
        <f>SUM(L140+L145+L153)</f>
        <v>0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3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3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3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2500</v>
      </c>
      <c r="J368" s="124">
        <f>SUM(J34+J184)</f>
        <v>1400</v>
      </c>
      <c r="K368" s="124">
        <f>SUM(K34+K184)</f>
        <v>689.21</v>
      </c>
      <c r="L368" s="124">
        <f>SUM(L34+L184)</f>
        <v>689.21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2023-10-11T06:33:17Z</dcterms:modified>
  <cp:category/>
</cp:coreProperties>
</file>