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 Ketv\"/>
    </mc:Choice>
  </mc:AlternateContent>
  <xr:revisionPtr revIDLastSave="0" documentId="13_ncr:1_{D41A8687-639F-4BFF-B94D-44148EEFC4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I37" i="1" s="1"/>
  <c r="I36" i="1" s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K154" i="1" s="1"/>
  <c r="K153" i="1" s="1"/>
  <c r="K139" i="1" s="1"/>
  <c r="J155" i="1"/>
  <c r="J154" i="1" s="1"/>
  <c r="J153" i="1" s="1"/>
  <c r="J139" i="1" s="1"/>
  <c r="I155" i="1"/>
  <c r="I154" i="1" s="1"/>
  <c r="I153" i="1" s="1"/>
  <c r="L154" i="1"/>
  <c r="L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L145" i="1" s="1"/>
  <c r="K146" i="1"/>
  <c r="J146" i="1"/>
  <c r="I146" i="1"/>
  <c r="K145" i="1"/>
  <c r="J145" i="1"/>
  <c r="I145" i="1"/>
  <c r="L142" i="1"/>
  <c r="K142" i="1"/>
  <c r="J142" i="1"/>
  <c r="I142" i="1"/>
  <c r="I141" i="1" s="1"/>
  <c r="I140" i="1" s="1"/>
  <c r="L141" i="1"/>
  <c r="L140" i="1" s="1"/>
  <c r="K141" i="1"/>
  <c r="J141" i="1"/>
  <c r="K140" i="1"/>
  <c r="J140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L48" i="1" s="1"/>
  <c r="L47" i="1" s="1"/>
  <c r="L46" i="1" s="1"/>
  <c r="K49" i="1"/>
  <c r="K48" i="1" s="1"/>
  <c r="K47" i="1" s="1"/>
  <c r="K46" i="1" s="1"/>
  <c r="J49" i="1"/>
  <c r="I49" i="1"/>
  <c r="I48" i="1" s="1"/>
  <c r="I47" i="1" s="1"/>
  <c r="I46" i="1" s="1"/>
  <c r="J48" i="1"/>
  <c r="J47" i="1" s="1"/>
  <c r="J46" i="1" s="1"/>
  <c r="L44" i="1"/>
  <c r="K44" i="1"/>
  <c r="J44" i="1"/>
  <c r="I44" i="1"/>
  <c r="I43" i="1" s="1"/>
  <c r="I42" i="1" s="1"/>
  <c r="L43" i="1"/>
  <c r="L42" i="1" s="1"/>
  <c r="K43" i="1"/>
  <c r="K42" i="1" s="1"/>
  <c r="J43" i="1"/>
  <c r="J42" i="1" s="1"/>
  <c r="L40" i="1"/>
  <c r="K40" i="1"/>
  <c r="J40" i="1"/>
  <c r="I40" i="1"/>
  <c r="L38" i="1"/>
  <c r="L37" i="1" s="1"/>
  <c r="L36" i="1" s="1"/>
  <c r="L35" i="1" s="1"/>
  <c r="K38" i="1"/>
  <c r="J38" i="1"/>
  <c r="J37" i="1" s="1"/>
  <c r="J36" i="1" s="1"/>
  <c r="K37" i="1"/>
  <c r="K36" i="1" s="1"/>
  <c r="K35" i="1" s="1"/>
  <c r="L139" i="1" l="1"/>
  <c r="J35" i="1"/>
  <c r="I139" i="1"/>
  <c r="K34" i="1"/>
  <c r="K368" i="1" s="1"/>
  <c r="J34" i="1"/>
  <c r="J368" i="1" s="1"/>
  <c r="L34" i="1"/>
  <c r="L368" i="1" s="1"/>
  <c r="I35" i="1"/>
  <c r="I34" i="1" s="1"/>
  <c r="I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<sst xmlns="http://schemas.openxmlformats.org/spreadsheetml/2006/main" count="392" uniqueCount="239">
  <si>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</si>
  <si>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</si>
  <si>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</si>
  <si>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</si>
  <si>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</si>
  <si>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</si>
  <si>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</si>
  <si>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</si>
  <si>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</si>
  <si>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</si>
  <si>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</si>
  <si>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</si>
  <si>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</si>
  <si>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</si>
  <si>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</si>
  <si>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</si>
  <si>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</si>
  <si>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</si>
  <si>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</si>
  <si>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</si>
  <si>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Kūno kultūros ir sporto centras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</si>
  <si>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</si>
  <si>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</si>
  <si>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</si>
  <si>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</si>
  <si>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</si>
  <si>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</si>
  <si>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B</t>
  </si>
  <si>
    <t>Valstybės funkcijos</t>
  </si>
  <si>
    <t>08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</si>
  <si>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</si>
  <si>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</si>
  <si>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</si>
  <si>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</si>
  <si>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</si>
  <si>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</si>
  <si>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</si>
  <si>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</si>
  <si>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</si>
  <si>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</si>
  <si>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</si>
  <si>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</si>
  <si>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</si>
  <si>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</si>
  <si>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</si>
  <si>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</si>
  <si>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</si>
  <si>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</si>
  <si>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</si>
  <si>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</si>
  <si>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</si>
  <si>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</si>
  <si>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</si>
  <si>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</si>
  <si>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</si>
  <si>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</si>
  <si>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</si>
  <si>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</si>
  <si>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</si>
  <si>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</si>
  <si>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</si>
  <si>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</si>
  <si>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</si>
  <si>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</si>
  <si>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</si>
  <si>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</si>
  <si>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</si>
  <si>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</si>
  <si>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</si>
  <si>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</si>
  <si>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</si>
  <si>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</si>
  <si>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</si>
  <si>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</si>
  <si>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</si>
  <si>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</si>
  <si>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</si>
  <si>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</si>
  <si>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</si>
  <si>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</si>
  <si>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</si>
  <si>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</si>
  <si>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</si>
  <si>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</si>
  <si>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</si>
  <si>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</si>
  <si>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</si>
  <si>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</si>
  <si>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</si>
  <si>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</si>
  <si>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</si>
  <si>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</si>
  <si>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</si>
  <si>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</si>
  <si>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</si>
  <si>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</si>
  <si>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</si>
  <si>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</si>
  <si>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</si>
  <si>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</si>
  <si>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</si>
  <si>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</si>
  <si>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</si>
  <si>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</si>
  <si>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</si>
  <si>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</si>
  <si>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</si>
  <si>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</si>
  <si>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</si>
  <si>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</si>
  <si>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</si>
  <si>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</si>
  <si>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</si>
  <si>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</si>
  <si>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</si>
  <si>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</si>
  <si>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</si>
  <si>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</si>
  <si>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</si>
  <si>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</si>
  <si>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</si>
  <si>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</si>
  <si>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</si>
  <si>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</si>
  <si>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</si>
  <si>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</si>
  <si>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</si>
  <si>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</si>
  <si>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</si>
  <si>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</si>
  <si>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</si>
  <si>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</si>
  <si>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</si>
  <si>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</si>
  <si>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</si>
  <si>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</si>
  <si>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</si>
  <si>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</si>
  <si>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</si>
  <si>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</si>
  <si>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</si>
  <si>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</si>
  <si>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</si>
  <si>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</si>
  <si>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</si>
  <si>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</si>
  <si>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</si>
  <si>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</si>
  <si>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</si>
  <si>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</si>
  <si>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</si>
  <si>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</si>
  <si>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</si>
  <si>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</si>
  <si>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</si>
  <si>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</si>
  <si>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</si>
  <si>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</si>
  <si>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</si>
  <si>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</si>
  <si>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</si>
  <si>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</si>
  <si>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</si>
  <si>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</si>
  <si>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  <charset val="186"/>
      </rPr>
      <t>,</t>
    </r>
    <r>
      <rPr>
        <sz val="10"/>
        <color rgb="FF000000"/>
        <rFont val="Times New Roman"/>
        <family val="1"/>
        <charset val="186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</si>
  <si>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</si>
  <si>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</si>
  <si>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</si>
  <si>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</si>
  <si>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</si>
  <si>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</si>
  <si>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</si>
  <si>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</si>
  <si>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</si>
  <si>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</si>
  <si>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</si>
  <si>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</si>
  <si>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</si>
  <si>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</si>
  <si>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</si>
  <si>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</si>
  <si>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</si>
  <si>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</si>
  <si>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</si>
  <si>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</si>
  <si>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</si>
  <si>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</si>
  <si>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</si>
  <si>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</si>
  <si>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</si>
  <si>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</si>
  <si>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</si>
  <si>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</si>
  <si>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</si>
  <si>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</si>
  <si>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</si>
  <si>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</si>
  <si>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</si>
  <si>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</si>
  <si>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</si>
  <si>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</si>
  <si>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</si>
  <si>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</si>
  <si>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</si>
  <si>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</si>
  <si>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</si>
  <si>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</si>
  <si>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</si>
  <si>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</si>
  <si>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</si>
  <si>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</si>
  <si>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</si>
  <si>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</si>
  <si>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</si>
  <si>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</si>
  <si>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</si>
  <si>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</si>
  <si>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</si>
  <si>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</si>
  <si>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</si>
  <si>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</si>
  <si>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</si>
  <si>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</si>
  <si>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</si>
  <si>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</si>
  <si>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</si>
  <si>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</si>
  <si>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</si>
  <si>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</si>
  <si>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</si>
  <si>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</si>
  <si>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</si>
  <si>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</si>
  <si>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</si>
  <si>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buhalterinės apskaitos tarnybos vedėja</t>
  </si>
  <si>
    <t>Jolanta Balaišienė</t>
  </si>
  <si>
    <t xml:space="preserve">  (vyriausiasis buhalteris (buhalteris) / centralizuotos apskaitos įstaigos vadovo arba jo įgalioto asmens pareigų pavadinimas)</t>
  </si>
  <si>
    <t>Savivaldybės biudžeto lėšos, apyvartos lėšų likutis</t>
  </si>
  <si>
    <t>2022.04.12 Nr. T3-230-2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</si>
</sst>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_ ;\-0.00\ "/>
  </numFmts>
  <fonts count="18">
    <font>
      <sz val="11"/>
      <color rgb="FF000000"/>
      <name val="Calibri"/>
    </font>
    <font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165" fontId="2" fillId="4" borderId="3" xfId="0" applyNumberFormat="1" applyFont="1" applyFill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165" fontId="2" fillId="4" borderId="12" xfId="0" applyNumberFormat="1" applyFont="1" applyFill="1" applyBorder="1" applyAlignment="1">
      <alignment horizontal="right" vertical="center" wrapText="1"/>
    </xf>
    <xf numFmtId="165" fontId="2" fillId="4" borderId="5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5" fontId="2" fillId="4" borderId="9" xfId="0" applyNumberFormat="1" applyFont="1" applyFill="1" applyBorder="1" applyAlignment="1">
      <alignment horizontal="right" vertical="center" wrapText="1"/>
    </xf>
    <xf numFmtId="165" fontId="2" fillId="4" borderId="14" xfId="0" applyNumberFormat="1" applyFont="1" applyFill="1" applyBorder="1" applyAlignment="1">
      <alignment horizontal="right" vertical="center" wrapText="1"/>
    </xf>
    <xf numFmtId="165" fontId="2" fillId="4" borderId="13" xfId="0" applyNumberFormat="1" applyFont="1" applyFill="1" applyBorder="1" applyAlignment="1">
      <alignment horizontal="right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165" fontId="2" fillId="4" borderId="6" xfId="0" applyNumberFormat="1" applyFont="1" applyFill="1" applyBorder="1" applyAlignment="1">
      <alignment horizontal="right" vertical="center" wrapText="1"/>
    </xf>
    <xf numFmtId="165" fontId="2" fillId="4" borderId="10" xfId="0" applyNumberFormat="1" applyFont="1" applyFill="1" applyBorder="1" applyAlignment="1">
      <alignment horizontal="right" vertical="center" wrapText="1"/>
    </xf>
    <xf numFmtId="165" fontId="2" fillId="4" borderId="11" xfId="0" applyNumberFormat="1" applyFont="1" applyFill="1" applyBorder="1" applyAlignment="1">
      <alignment horizontal="right" vertical="center" wrapText="1"/>
    </xf>
    <xf numFmtId="165" fontId="2" fillId="4" borderId="3" xfId="0" applyNumberFormat="1" applyFont="1" applyFill="1" applyBorder="1" applyAlignment="1">
      <alignment horizontal="right" vertical="center"/>
    </xf>
    <xf numFmtId="165" fontId="2" fillId="4" borderId="6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center"/>
    </xf>
    <xf numFmtId="165" fontId="2" fillId="4" borderId="15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165" fontId="2" fillId="4" borderId="7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4"/>
  <sheetViews>
    <sheetView tabSelected="1" topLeftCell="A13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0" t="s">
        <v>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1" t="s">
        <v>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6"/>
    </row>
    <row r="10" spans="1:15">
      <c r="A10" s="152" t="s">
        <v>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8" t="s">
        <v>9</v>
      </c>
      <c r="H12" s="158"/>
      <c r="I12" s="158"/>
      <c r="J12" s="158"/>
      <c r="K12" s="158"/>
      <c r="L12" s="29"/>
      <c r="M12" s="16"/>
    </row>
    <row r="13" spans="1:15" ht="15.75" customHeight="1">
      <c r="A13" s="159" t="s">
        <v>10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"/>
    </row>
    <row r="14" spans="1:15" ht="12" customHeight="1">
      <c r="G14" s="160" t="s">
        <v>11</v>
      </c>
      <c r="H14" s="160"/>
      <c r="I14" s="160"/>
      <c r="J14" s="160"/>
      <c r="K14" s="160"/>
      <c r="M14" s="16"/>
    </row>
    <row r="15" spans="1:15">
      <c r="G15" s="152" t="s">
        <v>12</v>
      </c>
      <c r="H15" s="152"/>
      <c r="I15" s="152"/>
      <c r="J15" s="152"/>
      <c r="K15" s="152"/>
    </row>
    <row r="16" spans="1:15" ht="15.75" customHeight="1">
      <c r="B16" s="159" t="s">
        <v>13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</row>
    <row r="17" spans="1:13" ht="7.5" customHeight="1"/>
    <row r="18" spans="1:13">
      <c r="G18" s="160" t="s">
        <v>238</v>
      </c>
      <c r="H18" s="160"/>
      <c r="I18" s="160"/>
      <c r="J18" s="160"/>
      <c r="K18" s="160"/>
    </row>
    <row r="19" spans="1:13">
      <c r="G19" s="177" t="s">
        <v>14</v>
      </c>
      <c r="H19" s="177"/>
      <c r="I19" s="177"/>
      <c r="J19" s="177"/>
      <c r="K19" s="17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8" t="s">
        <v>15</v>
      </c>
      <c r="F21" s="178"/>
      <c r="G21" s="178"/>
      <c r="H21" s="178"/>
      <c r="I21" s="178"/>
      <c r="J21" s="178"/>
      <c r="K21" s="178"/>
      <c r="L21" s="22"/>
    </row>
    <row r="22" spans="1:13" ht="15" customHeight="1">
      <c r="A22" s="179" t="s">
        <v>16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0" t="s">
        <v>20</v>
      </c>
      <c r="B26" s="180"/>
      <c r="C26" s="180"/>
      <c r="D26" s="180"/>
      <c r="E26" s="180"/>
      <c r="F26" s="180"/>
      <c r="G26" s="180"/>
      <c r="H26" s="180"/>
      <c r="I26" s="180"/>
      <c r="J26" s="36"/>
      <c r="K26" s="35" t="s">
        <v>21</v>
      </c>
      <c r="L26" s="37" t="s">
        <v>22</v>
      </c>
      <c r="M26" s="30"/>
    </row>
    <row r="27" spans="1:13" ht="29.1" customHeight="1">
      <c r="A27" s="180" t="s">
        <v>23</v>
      </c>
      <c r="B27" s="180"/>
      <c r="C27" s="180"/>
      <c r="D27" s="180"/>
      <c r="E27" s="180"/>
      <c r="F27" s="180"/>
      <c r="G27" s="180"/>
      <c r="H27" s="180"/>
      <c r="I27" s="18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7" t="s">
        <v>28</v>
      </c>
      <c r="H29" s="157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47" t="s">
        <v>237</v>
      </c>
      <c r="B30" s="147"/>
      <c r="C30" s="147"/>
      <c r="D30" s="147"/>
      <c r="E30" s="147"/>
      <c r="F30" s="147"/>
      <c r="G30" s="147"/>
      <c r="H30" s="147"/>
      <c r="I30" s="147"/>
      <c r="J30" s="44"/>
      <c r="K30" s="44"/>
      <c r="L30" s="45" t="s">
        <v>32</v>
      </c>
      <c r="M30" s="46"/>
    </row>
    <row r="31" spans="1:13" ht="27" customHeight="1">
      <c r="A31" s="163" t="s">
        <v>33</v>
      </c>
      <c r="B31" s="164"/>
      <c r="C31" s="164"/>
      <c r="D31" s="164"/>
      <c r="E31" s="164"/>
      <c r="F31" s="164"/>
      <c r="G31" s="167" t="s">
        <v>34</v>
      </c>
      <c r="H31" s="169" t="s">
        <v>35</v>
      </c>
      <c r="I31" s="171" t="s">
        <v>36</v>
      </c>
      <c r="J31" s="172"/>
      <c r="K31" s="173" t="s">
        <v>37</v>
      </c>
      <c r="L31" s="175" t="s">
        <v>38</v>
      </c>
      <c r="M31" s="46"/>
    </row>
    <row r="32" spans="1:13" ht="58.5" customHeight="1">
      <c r="A32" s="165"/>
      <c r="B32" s="166"/>
      <c r="C32" s="166"/>
      <c r="D32" s="166"/>
      <c r="E32" s="166"/>
      <c r="F32" s="166"/>
      <c r="G32" s="168"/>
      <c r="H32" s="170"/>
      <c r="I32" s="47" t="s">
        <v>39</v>
      </c>
      <c r="J32" s="48" t="s">
        <v>40</v>
      </c>
      <c r="K32" s="174"/>
      <c r="L32" s="176"/>
    </row>
    <row r="33" spans="1:15">
      <c r="A33" s="153" t="s">
        <v>25</v>
      </c>
      <c r="B33" s="154"/>
      <c r="C33" s="154"/>
      <c r="D33" s="154"/>
      <c r="E33" s="154"/>
      <c r="F33" s="155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16">
        <f>SUM(I35+I46+I65+I86+I93+I113+I139+I158+I168)</f>
        <v>1122</v>
      </c>
      <c r="J34" s="116">
        <f>SUM(J35+J46+J65+J86+J93+J113+J139+J158+J168)</f>
        <v>1122</v>
      </c>
      <c r="K34" s="117">
        <f>SUM(K35+K46+K65+K86+K93+K113+K139+K158+K168)</f>
        <v>1122.19</v>
      </c>
      <c r="L34" s="116">
        <f>SUM(L35+L46+L65+L86+L93+L113+L139+L158+L168)</f>
        <v>1122.19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16">
        <f>SUM(I38)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0"/>
      <c r="J39" s="121"/>
      <c r="K39" s="121"/>
      <c r="L39" s="121"/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2"/>
      <c r="J45" s="121"/>
      <c r="K45" s="121"/>
      <c r="L45" s="121"/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3">
        <f t="shared" ref="I46:L48" si="2">I47</f>
        <v>1122</v>
      </c>
      <c r="J46" s="124">
        <f t="shared" si="2"/>
        <v>1122</v>
      </c>
      <c r="K46" s="123">
        <f t="shared" si="2"/>
        <v>1122.19</v>
      </c>
      <c r="L46" s="123">
        <f t="shared" si="2"/>
        <v>1122.19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16">
        <f t="shared" si="2"/>
        <v>1122</v>
      </c>
      <c r="J47" s="117">
        <f t="shared" si="2"/>
        <v>1122</v>
      </c>
      <c r="K47" s="116">
        <f t="shared" si="2"/>
        <v>1122.19</v>
      </c>
      <c r="L47" s="117">
        <f t="shared" si="2"/>
        <v>1122.19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16">
        <f t="shared" si="2"/>
        <v>1122</v>
      </c>
      <c r="J48" s="117">
        <f t="shared" si="2"/>
        <v>1122</v>
      </c>
      <c r="K48" s="119">
        <f t="shared" si="2"/>
        <v>1122.19</v>
      </c>
      <c r="L48" s="119">
        <f t="shared" si="2"/>
        <v>1122.19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25">
        <f>SUM(I50:I64)</f>
        <v>1122</v>
      </c>
      <c r="J49" s="125">
        <f>SUM(J50:J64)</f>
        <v>1122</v>
      </c>
      <c r="K49" s="126">
        <f>SUM(K50:K64)</f>
        <v>1122.19</v>
      </c>
      <c r="L49" s="126">
        <f>SUM(L50:L64)</f>
        <v>1122.19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1"/>
      <c r="J51" s="121"/>
      <c r="K51" s="121"/>
      <c r="L51" s="121"/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1"/>
      <c r="J52" s="121"/>
      <c r="K52" s="121"/>
      <c r="L52" s="121"/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1">
        <v>2</v>
      </c>
      <c r="J53" s="121">
        <v>2</v>
      </c>
      <c r="K53" s="121">
        <v>1.17</v>
      </c>
      <c r="L53" s="121">
        <v>1.17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1"/>
      <c r="J54" s="121"/>
      <c r="K54" s="121"/>
      <c r="L54" s="121"/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2"/>
      <c r="J55" s="121"/>
      <c r="K55" s="121"/>
      <c r="L55" s="121"/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27"/>
      <c r="J56" s="121"/>
      <c r="K56" s="121"/>
      <c r="L56" s="121"/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2"/>
      <c r="J57" s="122"/>
      <c r="K57" s="122"/>
      <c r="L57" s="122"/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2"/>
      <c r="J58" s="121"/>
      <c r="K58" s="121"/>
      <c r="L58" s="121"/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2"/>
      <c r="J59" s="121"/>
      <c r="K59" s="121"/>
      <c r="L59" s="121"/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2"/>
      <c r="J60" s="122"/>
      <c r="K60" s="122"/>
      <c r="L60" s="122"/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2">
        <v>1120</v>
      </c>
      <c r="J61" s="121">
        <v>1120</v>
      </c>
      <c r="K61" s="121">
        <v>1121.02</v>
      </c>
      <c r="L61" s="121">
        <v>1121.02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2"/>
      <c r="J62" s="121"/>
      <c r="K62" s="121"/>
      <c r="L62" s="121"/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2"/>
      <c r="J63" s="121"/>
      <c r="K63" s="121"/>
      <c r="L63" s="121"/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2"/>
      <c r="J64" s="121"/>
      <c r="K64" s="121"/>
      <c r="L64" s="121"/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36"/>
      <c r="J156" s="136"/>
      <c r="K156" s="136"/>
      <c r="L156" s="136"/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1">
        <f>SUM(I34+I184)</f>
        <v>1122</v>
      </c>
      <c r="J368" s="131">
        <f>SUM(J34+J184)</f>
        <v>1122</v>
      </c>
      <c r="K368" s="131">
        <f>SUM(K34+K184)</f>
        <v>1122.19</v>
      </c>
      <c r="L368" s="131">
        <f>SUM(L34+L184)</f>
        <v>1122.19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8" t="s">
        <v>229</v>
      </c>
      <c r="E370" s="148"/>
      <c r="F370" s="148"/>
      <c r="G370" s="148"/>
      <c r="H370" s="110"/>
      <c r="I370" s="111"/>
      <c r="J370" s="109"/>
      <c r="K370" s="148" t="s">
        <v>230</v>
      </c>
      <c r="L370" s="148"/>
    </row>
    <row r="371" spans="1:12" ht="18.75" customHeight="1">
      <c r="A371" s="112"/>
      <c r="B371" s="112"/>
      <c r="C371" s="112"/>
      <c r="D371" s="149" t="s">
        <v>231</v>
      </c>
      <c r="E371" s="149"/>
      <c r="F371" s="149"/>
      <c r="G371" s="149"/>
      <c r="H371" s="36"/>
      <c r="I371" s="18" t="s">
        <v>232</v>
      </c>
      <c r="K371" s="156" t="s">
        <v>233</v>
      </c>
      <c r="L371" s="156"/>
    </row>
    <row r="372" spans="1:12" ht="15.75" customHeight="1">
      <c r="I372" s="14"/>
      <c r="K372" s="14"/>
      <c r="L372" s="14"/>
    </row>
    <row r="373" spans="1:12" ht="15.75" customHeight="1">
      <c r="D373" s="148" t="s">
        <v>234</v>
      </c>
      <c r="E373" s="148"/>
      <c r="F373" s="148"/>
      <c r="G373" s="148"/>
      <c r="I373" s="14"/>
      <c r="K373" s="148" t="s">
        <v>235</v>
      </c>
      <c r="L373" s="148"/>
    </row>
    <row r="374" spans="1:12" ht="25.5" customHeight="1">
      <c r="D374" s="161" t="s">
        <v>236</v>
      </c>
      <c r="E374" s="162"/>
      <c r="F374" s="162"/>
      <c r="G374" s="162"/>
      <c r="H374" s="113"/>
      <c r="I374" s="15" t="s">
        <v>232</v>
      </c>
      <c r="K374" s="156" t="s">
        <v>233</v>
      </c>
      <c r="L374" s="156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2022-04-12T11:26:22Z</dcterms:modified>
  <cp:category/>
</cp:coreProperties>
</file>