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3\ATASKAITOS\III ketvirtis\1, 2, aiškinamasis\"/>
    </mc:Choice>
  </mc:AlternateContent>
  <xr:revisionPtr revIDLastSave="0" documentId="13_ncr:1_{7E8853F7-F8C0-4F41-AF62-71B8084684F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</workbook>
</file>

<file path=xl/calcChain.xml><?xml version="1.0" encoding="utf-8"?>
<calcChain xmlns="http://schemas.openxmlformats.org/spreadsheetml/2006/main">
  <c r="L368" i="1" l="1"/>
  <c r="K368" i="1"/>
  <c r="J368" i="1"/>
  <c r="I368" i="1"/>
  <c r="L365" i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<sst xmlns="http://schemas.openxmlformats.org/spreadsheetml/2006/main" count="392" uniqueCount="239">
  <si>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</si>
  <si>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</si>
  <si>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</si>
  <si>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</si>
  <si>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</si>
  <si>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</si>
  <si>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rugsėjo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</si>
  <si>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</si>
  <si>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</si>
  <si>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</si>
  <si>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2023 M. RUGSĖJO MĖN. 30 D.</t>
  </si>
  <si>
    <t>3 ketvirtis</t>
  </si>
  <si>
    <t>(metinė, ketvirtinė)</t>
  </si>
  <si>
    <t>ATASKAITA</t>
  </si>
  <si>
    <t xml:space="preserve">                                                                      (data)</t>
  </si>
  <si>
    <t>Socialinės ir sveikatos apsaugos</t>
  </si>
  <si>
    <t>(programos pavadinimas)</t>
  </si>
  <si>
    <t>Kodas</t>
  </si>
  <si>
    <t xml:space="preserve">                    Ministerijos / Savivaldybės</t>
  </si>
  <si>
    <t>Departamento</t>
  </si>
  <si>
    <t>Papildomos švietimo paslaugos</t>
  </si>
  <si>
    <t>Įstaigos</t>
  </si>
  <si>
    <t>190083299</t>
  </si>
  <si>
    <t>4.1.2.12. Transporto lengvatos</t>
  </si>
  <si>
    <t>Programos</t>
  </si>
  <si>
    <t>4</t>
  </si>
  <si>
    <t>Finansavimo šaltinio</t>
  </si>
  <si>
    <t>B</t>
  </si>
  <si>
    <t>Valstybės funkcijos</t>
  </si>
  <si>
    <t>09</t>
  </si>
  <si>
    <t>06</t>
  </si>
  <si>
    <t>01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</si>
  <si>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</si>
  <si>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</si>
  <si>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</si>
  <si>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</si>
  <si>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</si>
  <si>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</si>
  <si>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</si>
  <si>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</si>
  <si>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</si>
  <si>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</si>
  <si>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</si>
  <si>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</si>
  <si>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</si>
  <si>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</si>
  <si>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</si>
  <si>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</si>
  <si>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</si>
  <si>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</si>
  <si>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</si>
  <si>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</si>
  <si>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</si>
  <si>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</si>
  <si>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</si>
  <si>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</si>
  <si>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</si>
  <si>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</si>
  <si>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</si>
  <si>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</si>
  <si>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</si>
  <si>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</si>
  <si>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</si>
  <si>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</si>
  <si>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</si>
  <si>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</si>
  <si>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</si>
  <si>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</si>
  <si>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</si>
  <si>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</si>
  <si>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</si>
  <si>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</si>
  <si>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</si>
  <si>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</si>
  <si>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</si>
  <si>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</si>
  <si>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</si>
  <si>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</si>
  <si>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</si>
  <si>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</si>
  <si>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</si>
  <si>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</si>
  <si>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</si>
  <si>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</si>
  <si>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</si>
  <si>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</si>
  <si>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</si>
  <si>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</si>
  <si>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</si>
  <si>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</si>
  <si>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</si>
  <si>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</si>
  <si>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</si>
  <si>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</si>
  <si>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</si>
  <si>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</si>
  <si>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</si>
  <si>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</si>
  <si>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</si>
  <si>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</si>
  <si>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</si>
  <si>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</si>
  <si>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</si>
  <si>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</si>
  <si>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</si>
  <si>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</si>
  <si>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</si>
  <si>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</si>
  <si>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</si>
  <si>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</si>
  <si>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</si>
  <si>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</si>
  <si>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</si>
  <si>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</si>
  <si>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</si>
  <si>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</si>
  <si>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</si>
  <si>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</si>
  <si>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</si>
  <si>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</si>
  <si>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</si>
  <si>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</si>
  <si>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</si>
  <si>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</si>
  <si>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</si>
  <si>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</si>
  <si>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</si>
  <si>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</si>
  <si>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</si>
  <si>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</si>
  <si>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</si>
  <si>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</si>
  <si>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</si>
  <si>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</si>
  <si>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</si>
  <si>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</si>
  <si>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</si>
  <si>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</si>
  <si>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</si>
  <si>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</si>
  <si>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</si>
  <si>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</si>
  <si>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</si>
  <si>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</si>
  <si>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</si>
  <si>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</si>
  <si>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</si>
  <si>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</si>
  <si>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</si>
  <si>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</si>
  <si>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</si>
  <si>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</si>
  <si>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</si>
  <si>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</si>
  <si>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</si>
  <si>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</si>
  <si>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</si>
  <si>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</si>
  <si>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</si>
  <si>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</si>
  <si>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</si>
  <si>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</si>
  <si>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</si>
  <si>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</si>
  <si>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</si>
  <si>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</si>
  <si>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</si>
  <si>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</si>
  <si>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</si>
  <si>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</si>
  <si>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</si>
  <si>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</si>
  <si>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</si>
  <si>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</si>
  <si>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</si>
  <si>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</si>
  <si>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</si>
  <si>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</si>
  <si>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</si>
  <si>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</si>
  <si>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</si>
  <si>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</si>
  <si>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</si>
  <si>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</si>
  <si>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</si>
  <si>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</si>
  <si>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</si>
  <si>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</si>
  <si>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</si>
  <si>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</si>
  <si>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</si>
  <si>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</si>
  <si>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</si>
  <si>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</si>
  <si>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</si>
  <si>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</si>
  <si>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</si>
  <si>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</si>
  <si>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</si>
  <si>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</si>
  <si>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</si>
  <si>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</si>
  <si>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</si>
  <si>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</si>
  <si>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</si>
  <si>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</si>
  <si>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</si>
  <si>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</si>
  <si>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</si>
  <si>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</si>
  <si>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</si>
  <si>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</si>
  <si>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</si>
  <si>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</si>
  <si>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</si>
  <si>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</si>
  <si>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</si>
  <si>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</si>
  <si>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</si>
  <si>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</si>
  <si>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</si>
  <si>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</si>
  <si>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</si>
  <si>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</si>
  <si>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</si>
  <si>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</si>
  <si>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</si>
  <si>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</si>
  <si>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</si>
  <si>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</si>
  <si>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</si>
  <si>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</si>
  <si>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>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</si>
  <si>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</si>
  <si>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</si>
  <si>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</si>
  <si>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</si>
  <si>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>(finansinę apskaitą tvarkančio asmens, centralizuotos apskaitos įstaigos vadovo arba jo įgalioto asmens pareigų pavadinimas)</t>
  </si>
  <si>
    <r>
      <t xml:space="preserve">2023.10.11 Nr. </t>
    </r>
    <r>
      <rPr>
        <u/>
        <sz val="10"/>
        <color rgb="FF000000"/>
        <rFont val="Times New Roman"/>
        <family val="1"/>
        <charset val="186"/>
      </rPr>
      <t>T3-921-7</t>
    </r>
    <r>
      <rPr>
        <sz val="10"/>
        <color rgb="FF000000"/>
        <rFont val="Times New Roman"/>
      </rPr>
      <t>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</si>
</sst>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u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2" fillId="0" borderId="7" xfId="0" applyFont="1" applyBorder="1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topLeftCell="A10" workbookViewId="0">
      <selection activeCell="P15" sqref="P15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6" t="s">
        <v>6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7" t="s">
        <v>7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5"/>
    </row>
    <row r="10" spans="1:15">
      <c r="A10" s="168" t="s">
        <v>8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3" t="s">
        <v>9</v>
      </c>
      <c r="H12" s="173"/>
      <c r="I12" s="173"/>
      <c r="J12" s="173"/>
      <c r="K12" s="173"/>
      <c r="L12" s="16"/>
      <c r="M12" s="15"/>
    </row>
    <row r="13" spans="1:15" ht="15.75" customHeight="1">
      <c r="A13" s="174" t="s">
        <v>10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5"/>
    </row>
    <row r="14" spans="1:15" ht="12" customHeight="1">
      <c r="G14" s="175" t="s">
        <v>11</v>
      </c>
      <c r="H14" s="175"/>
      <c r="I14" s="175"/>
      <c r="J14" s="175"/>
      <c r="K14" s="175"/>
      <c r="M14" s="15"/>
    </row>
    <row r="15" spans="1:15">
      <c r="G15" s="168" t="s">
        <v>12</v>
      </c>
      <c r="H15" s="168"/>
      <c r="I15" s="168"/>
      <c r="J15" s="168"/>
      <c r="K15" s="168"/>
    </row>
    <row r="16" spans="1:15" ht="15.75" customHeight="1">
      <c r="B16" s="174" t="s">
        <v>13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1:13" ht="7.5" customHeight="1"/>
    <row r="18" spans="1:13">
      <c r="G18" s="176" t="s">
        <v>238</v>
      </c>
      <c r="H18" s="175"/>
      <c r="I18" s="175"/>
      <c r="J18" s="175"/>
      <c r="K18" s="175"/>
    </row>
    <row r="19" spans="1:13">
      <c r="G19" s="144" t="s">
        <v>14</v>
      </c>
      <c r="H19" s="144"/>
      <c r="I19" s="144"/>
      <c r="J19" s="144"/>
      <c r="K19" s="144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45" t="s">
        <v>15</v>
      </c>
      <c r="F21" s="145"/>
      <c r="G21" s="145"/>
      <c r="H21" s="145"/>
      <c r="I21" s="145"/>
      <c r="J21" s="145"/>
      <c r="K21" s="145"/>
      <c r="L21" s="21"/>
    </row>
    <row r="22" spans="1:13" ht="15" customHeight="1">
      <c r="A22" s="146" t="s">
        <v>16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28"/>
    </row>
    <row r="23" spans="1:13">
      <c r="F23" s="18"/>
      <c r="J23" s="4"/>
      <c r="K23" s="12"/>
      <c r="L23" s="5" t="s">
        <v>17</v>
      </c>
      <c r="M23" s="28"/>
    </row>
    <row r="24" spans="1:13">
      <c r="F24" s="18"/>
      <c r="J24" s="29" t="s">
        <v>18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19</v>
      </c>
      <c r="L25" s="30"/>
      <c r="M25" s="28"/>
    </row>
    <row r="26" spans="1:13">
      <c r="A26" s="147" t="s">
        <v>20</v>
      </c>
      <c r="B26" s="147"/>
      <c r="C26" s="147"/>
      <c r="D26" s="147"/>
      <c r="E26" s="147"/>
      <c r="F26" s="147"/>
      <c r="G26" s="147"/>
      <c r="H26" s="147"/>
      <c r="I26" s="147"/>
      <c r="K26" s="33" t="s">
        <v>21</v>
      </c>
      <c r="L26" s="34" t="s">
        <v>22</v>
      </c>
      <c r="M26" s="28"/>
    </row>
    <row r="27" spans="1:13">
      <c r="A27" s="147" t="s">
        <v>23</v>
      </c>
      <c r="B27" s="147"/>
      <c r="C27" s="147"/>
      <c r="D27" s="147"/>
      <c r="E27" s="147"/>
      <c r="F27" s="147"/>
      <c r="G27" s="147"/>
      <c r="H27" s="147"/>
      <c r="I27" s="147"/>
      <c r="J27" s="35" t="s">
        <v>24</v>
      </c>
      <c r="K27" s="107" t="s">
        <v>25</v>
      </c>
      <c r="L27" s="30"/>
      <c r="M27" s="28"/>
    </row>
    <row r="28" spans="1:13">
      <c r="F28" s="18"/>
      <c r="G28" s="36" t="s">
        <v>26</v>
      </c>
      <c r="H28" s="37" t="s">
        <v>27</v>
      </c>
      <c r="I28" s="38"/>
      <c r="J28" s="39"/>
      <c r="K28" s="30"/>
      <c r="L28" s="30"/>
      <c r="M28" s="28"/>
    </row>
    <row r="29" spans="1:13">
      <c r="F29" s="18"/>
      <c r="G29" s="172" t="s">
        <v>28</v>
      </c>
      <c r="H29" s="172"/>
      <c r="I29" s="108" t="s">
        <v>29</v>
      </c>
      <c r="J29" s="40" t="s">
        <v>30</v>
      </c>
      <c r="K29" s="30" t="s">
        <v>31</v>
      </c>
      <c r="L29" s="30" t="s">
        <v>31</v>
      </c>
      <c r="M29" s="28"/>
    </row>
    <row r="30" spans="1:13">
      <c r="A30" s="165" t="s">
        <v>32</v>
      </c>
      <c r="B30" s="165"/>
      <c r="C30" s="165"/>
      <c r="D30" s="165"/>
      <c r="E30" s="165"/>
      <c r="F30" s="165"/>
      <c r="G30" s="165"/>
      <c r="H30" s="165"/>
      <c r="I30" s="165"/>
      <c r="J30" s="41"/>
      <c r="K30" s="41"/>
      <c r="L30" s="42" t="s">
        <v>33</v>
      </c>
      <c r="M30" s="43"/>
    </row>
    <row r="31" spans="1:13" ht="27" customHeight="1">
      <c r="A31" s="149" t="s">
        <v>34</v>
      </c>
      <c r="B31" s="150"/>
      <c r="C31" s="150"/>
      <c r="D31" s="150"/>
      <c r="E31" s="150"/>
      <c r="F31" s="150"/>
      <c r="G31" s="153" t="s">
        <v>35</v>
      </c>
      <c r="H31" s="155" t="s">
        <v>36</v>
      </c>
      <c r="I31" s="157" t="s">
        <v>37</v>
      </c>
      <c r="J31" s="158"/>
      <c r="K31" s="159" t="s">
        <v>38</v>
      </c>
      <c r="L31" s="161" t="s">
        <v>39</v>
      </c>
      <c r="M31" s="43"/>
    </row>
    <row r="32" spans="1:13" ht="58.5" customHeight="1">
      <c r="A32" s="151"/>
      <c r="B32" s="152"/>
      <c r="C32" s="152"/>
      <c r="D32" s="152"/>
      <c r="E32" s="152"/>
      <c r="F32" s="152"/>
      <c r="G32" s="154"/>
      <c r="H32" s="156"/>
      <c r="I32" s="44" t="s">
        <v>40</v>
      </c>
      <c r="J32" s="45" t="s">
        <v>41</v>
      </c>
      <c r="K32" s="160"/>
      <c r="L32" s="162"/>
    </row>
    <row r="33" spans="1:15">
      <c r="A33" s="169" t="s">
        <v>42</v>
      </c>
      <c r="B33" s="170"/>
      <c r="C33" s="170"/>
      <c r="D33" s="170"/>
      <c r="E33" s="170"/>
      <c r="F33" s="171"/>
      <c r="G33" s="6">
        <v>2</v>
      </c>
      <c r="H33" s="7">
        <v>3</v>
      </c>
      <c r="I33" s="8" t="s">
        <v>25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200</v>
      </c>
      <c r="J34" s="109">
        <f>SUM(J35+J46+J65+J86+J93+J113+J139+J158+J168)</f>
        <v>150</v>
      </c>
      <c r="K34" s="110">
        <f>SUM(K35+K46+K65+K86+K93+K113+K139+K158+K168)</f>
        <v>0</v>
      </c>
      <c r="L34" s="109">
        <f>SUM(L35+L46+L65+L86+L93+L113+L139+L158+L168)</f>
        <v>0</v>
      </c>
      <c r="M34" s="50"/>
      <c r="N34" s="50"/>
      <c r="O34" s="50"/>
    </row>
    <row r="35" spans="1:15" ht="17.25" hidden="1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0</v>
      </c>
      <c r="J35" s="109">
        <f>SUM(J36+J42)</f>
        <v>0</v>
      </c>
      <c r="K35" s="111">
        <f>SUM(K36+K42)</f>
        <v>0</v>
      </c>
      <c r="L35" s="112">
        <f>SUM(L36+L42)</f>
        <v>0</v>
      </c>
      <c r="M35"/>
    </row>
    <row r="36" spans="1:15" hidden="1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0</v>
      </c>
      <c r="J36" s="109">
        <f>SUM(J37)</f>
        <v>0</v>
      </c>
      <c r="K36" s="110">
        <f>SUM(K37)</f>
        <v>0</v>
      </c>
      <c r="L36" s="109">
        <f>SUM(L37)</f>
        <v>0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0</v>
      </c>
      <c r="J37" s="109">
        <f t="shared" ref="J37:L38" si="0">SUM(J38)</f>
        <v>0</v>
      </c>
      <c r="K37" s="109">
        <f t="shared" si="0"/>
        <v>0</v>
      </c>
      <c r="L37" s="109">
        <f t="shared" si="0"/>
        <v>0</v>
      </c>
    </row>
    <row r="38" spans="1:15" hidden="1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0</v>
      </c>
      <c r="J38" s="110">
        <f t="shared" si="0"/>
        <v>0</v>
      </c>
      <c r="K38" s="110">
        <f t="shared" si="0"/>
        <v>0</v>
      </c>
      <c r="L38" s="110">
        <f t="shared" si="0"/>
        <v>0</v>
      </c>
    </row>
    <row r="39" spans="1:15" hidden="1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0</v>
      </c>
      <c r="J39" s="114">
        <v>0</v>
      </c>
      <c r="K39" s="114">
        <v>0</v>
      </c>
      <c r="L39" s="114">
        <v>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 hidden="1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0</v>
      </c>
      <c r="J42" s="109">
        <f t="shared" si="1"/>
        <v>0</v>
      </c>
      <c r="K42" s="110">
        <f t="shared" si="1"/>
        <v>0</v>
      </c>
      <c r="L42" s="109">
        <f t="shared" si="1"/>
        <v>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0</v>
      </c>
      <c r="J43" s="109">
        <f t="shared" si="1"/>
        <v>0</v>
      </c>
      <c r="K43" s="109">
        <f t="shared" si="1"/>
        <v>0</v>
      </c>
      <c r="L43" s="109">
        <f t="shared" si="1"/>
        <v>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0</v>
      </c>
      <c r="J44" s="109">
        <f t="shared" si="1"/>
        <v>0</v>
      </c>
      <c r="K44" s="109">
        <f t="shared" si="1"/>
        <v>0</v>
      </c>
      <c r="L44" s="109">
        <f t="shared" si="1"/>
        <v>0</v>
      </c>
    </row>
    <row r="45" spans="1:15" hidden="1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0</v>
      </c>
      <c r="J45" s="114">
        <v>0</v>
      </c>
      <c r="K45" s="114">
        <v>0</v>
      </c>
      <c r="L45" s="114">
        <v>0</v>
      </c>
    </row>
    <row r="46" spans="1:15" hidden="1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0</v>
      </c>
      <c r="J46" s="117">
        <f t="shared" si="2"/>
        <v>0</v>
      </c>
      <c r="K46" s="116">
        <f t="shared" si="2"/>
        <v>0</v>
      </c>
      <c r="L46" s="116">
        <f t="shared" si="2"/>
        <v>0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0</v>
      </c>
      <c r="J47" s="110">
        <f t="shared" si="2"/>
        <v>0</v>
      </c>
      <c r="K47" s="109">
        <f t="shared" si="2"/>
        <v>0</v>
      </c>
      <c r="L47" s="110">
        <f t="shared" si="2"/>
        <v>0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0</v>
      </c>
      <c r="J48" s="110">
        <f t="shared" si="2"/>
        <v>0</v>
      </c>
      <c r="K48" s="112">
        <f t="shared" si="2"/>
        <v>0</v>
      </c>
      <c r="L48" s="112">
        <f t="shared" si="2"/>
        <v>0</v>
      </c>
    </row>
    <row r="49" spans="1:13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0</v>
      </c>
      <c r="J49" s="118">
        <f>SUM(J50:J64)</f>
        <v>0</v>
      </c>
      <c r="K49" s="119">
        <f>SUM(K50:K64)</f>
        <v>0</v>
      </c>
      <c r="L49" s="119">
        <f>SUM(L50:L64)</f>
        <v>0</v>
      </c>
    </row>
    <row r="50" spans="1:13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3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  <c r="M51"/>
    </row>
    <row r="52" spans="1:13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  <c r="M52"/>
    </row>
    <row r="53" spans="1:13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  <c r="M53"/>
    </row>
    <row r="54" spans="1:13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  <c r="M54"/>
    </row>
    <row r="55" spans="1:13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3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  <c r="M56"/>
    </row>
    <row r="57" spans="1:13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  <c r="M57"/>
    </row>
    <row r="58" spans="1:13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  <c r="M58"/>
    </row>
    <row r="59" spans="1:13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3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  <c r="M60"/>
    </row>
    <row r="61" spans="1:13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3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0</v>
      </c>
      <c r="J62" s="114">
        <v>0</v>
      </c>
      <c r="K62" s="114">
        <v>0</v>
      </c>
      <c r="L62" s="114">
        <v>0</v>
      </c>
      <c r="M62"/>
    </row>
    <row r="63" spans="1:13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3" hidden="1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0</v>
      </c>
      <c r="J64" s="114">
        <v>0</v>
      </c>
      <c r="K64" s="114">
        <v>0</v>
      </c>
      <c r="L64" s="114">
        <v>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  <c r="M70"/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  <c r="M72"/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  <c r="M73"/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  <c r="M75"/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  <c r="M77"/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  <c r="M78"/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  <c r="M97"/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  <c r="M98"/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  <c r="M102"/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  <c r="M103"/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  <c r="M104"/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  <c r="M105"/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  <c r="M106"/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  <c r="M107"/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M108"/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  <c r="M109"/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  <c r="M110"/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  <c r="M111"/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3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3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3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3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3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3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3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  <c r="M119"/>
    </row>
    <row r="120" spans="1:13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  <c r="M120"/>
    </row>
    <row r="121" spans="1:13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  <c r="M121"/>
    </row>
    <row r="122" spans="1:13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  <c r="M122"/>
    </row>
    <row r="123" spans="1:13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  <c r="M123"/>
    </row>
    <row r="124" spans="1:13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  <c r="M124"/>
    </row>
    <row r="125" spans="1:13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  <c r="M125"/>
    </row>
    <row r="126" spans="1:13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  <c r="M126"/>
    </row>
    <row r="127" spans="1:13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  <c r="M127"/>
    </row>
    <row r="128" spans="1:13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  <c r="M128"/>
    </row>
    <row r="129" spans="1:13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  <c r="M129"/>
    </row>
    <row r="130" spans="1:13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  <c r="M130"/>
    </row>
    <row r="131" spans="1:13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  <c r="M131"/>
    </row>
    <row r="132" spans="1:13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  <c r="M132"/>
    </row>
    <row r="133" spans="1:13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  <c r="M133"/>
    </row>
    <row r="134" spans="1:13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  <c r="M134"/>
    </row>
    <row r="135" spans="1:13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  <c r="M135"/>
    </row>
    <row r="136" spans="1:13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  <c r="M136"/>
    </row>
    <row r="137" spans="1:13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  <c r="M137"/>
    </row>
    <row r="138" spans="1:13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  <c r="M138"/>
    </row>
    <row r="139" spans="1:13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200</v>
      </c>
      <c r="J139" s="121">
        <f>SUM(J140+J145+J153)</f>
        <v>150</v>
      </c>
      <c r="K139" s="110">
        <f>SUM(K140+K145+K153)</f>
        <v>0</v>
      </c>
      <c r="L139" s="109">
        <f>SUM(L140+L145+L153)</f>
        <v>0</v>
      </c>
    </row>
    <row r="140" spans="1:13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3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3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3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3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3" ht="25.5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200</v>
      </c>
      <c r="J145" s="123">
        <f t="shared" si="14"/>
        <v>150</v>
      </c>
      <c r="K145" s="111">
        <f t="shared" si="14"/>
        <v>0</v>
      </c>
      <c r="L145" s="112">
        <f t="shared" si="14"/>
        <v>0</v>
      </c>
      <c r="M145"/>
    </row>
    <row r="146" spans="1:13" ht="25.5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200</v>
      </c>
      <c r="J146" s="121">
        <f t="shared" si="14"/>
        <v>150</v>
      </c>
      <c r="K146" s="110">
        <f t="shared" si="14"/>
        <v>0</v>
      </c>
      <c r="L146" s="109">
        <f t="shared" si="14"/>
        <v>0</v>
      </c>
      <c r="M146"/>
    </row>
    <row r="147" spans="1:13" ht="25.5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200</v>
      </c>
      <c r="J147" s="121">
        <f>SUM(J148:J149)</f>
        <v>150</v>
      </c>
      <c r="K147" s="110">
        <f>SUM(K148:K149)</f>
        <v>0</v>
      </c>
      <c r="L147" s="109">
        <f>SUM(L148:L149)</f>
        <v>0</v>
      </c>
      <c r="M147"/>
    </row>
    <row r="148" spans="1:13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200</v>
      </c>
      <c r="J148" s="114">
        <v>150</v>
      </c>
      <c r="K148" s="114">
        <v>0</v>
      </c>
      <c r="L148" s="114">
        <v>0</v>
      </c>
    </row>
    <row r="149" spans="1:13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3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3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3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3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3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3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3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3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3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3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3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  <c r="M163"/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  <c r="M168"/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  <c r="M170"/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  <c r="M171"/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  <c r="M172"/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  <c r="M173"/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  <c r="M174"/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  <c r="M175"/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  <c r="M176"/>
    </row>
    <row r="177" spans="1:13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  <c r="M177"/>
    </row>
    <row r="178" spans="1:13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  <c r="M178"/>
    </row>
    <row r="179" spans="1:13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  <c r="M179"/>
    </row>
    <row r="180" spans="1:13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  <c r="M180"/>
    </row>
    <row r="181" spans="1:13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  <c r="M181"/>
    </row>
    <row r="182" spans="1:13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  <c r="M182"/>
    </row>
    <row r="183" spans="1:13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  <c r="M183"/>
    </row>
    <row r="184" spans="1:13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  <c r="M184"/>
    </row>
    <row r="185" spans="1:13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  <c r="M185"/>
    </row>
    <row r="186" spans="1:13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  <c r="M186"/>
    </row>
    <row r="187" spans="1:13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3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3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3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3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3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3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3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  <c r="M194"/>
    </row>
    <row r="195" spans="1:13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3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3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3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3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  <c r="M200"/>
    </row>
    <row r="201" spans="1:13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3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3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3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  <c r="M204"/>
    </row>
    <row r="205" spans="1:13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3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  <c r="M206"/>
    </row>
    <row r="207" spans="1:13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  <c r="M207"/>
    </row>
    <row r="208" spans="1:13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  <c r="M208"/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  <c r="M209"/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  <c r="M210"/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  <c r="M211"/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  <c r="M212"/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  <c r="M214"/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  <c r="M217"/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  <c r="M218"/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  <c r="M219"/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  <c r="M223"/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3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  <c r="M225"/>
    </row>
    <row r="226" spans="1:13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3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3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  <c r="M228"/>
    </row>
    <row r="229" spans="1:13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  <c r="M229"/>
    </row>
    <row r="230" spans="1:13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  <c r="M230"/>
    </row>
    <row r="231" spans="1:13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  <c r="M231"/>
    </row>
    <row r="232" spans="1:13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  <c r="M232"/>
    </row>
    <row r="233" spans="1:13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  <c r="M233"/>
    </row>
    <row r="234" spans="1:13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  <c r="M234"/>
    </row>
    <row r="235" spans="1:13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3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3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  <c r="M237"/>
    </row>
    <row r="238" spans="1:13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  <c r="M238"/>
    </row>
    <row r="239" spans="1:13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  <c r="M239"/>
    </row>
    <row r="240" spans="1:13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3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3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3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3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3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3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3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3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3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3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3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  <c r="M251"/>
    </row>
    <row r="252" spans="1:13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  <c r="M252"/>
    </row>
    <row r="253" spans="1:13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  <c r="M253"/>
    </row>
    <row r="254" spans="1:13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  <c r="M254"/>
    </row>
    <row r="255" spans="1:13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  <c r="M255"/>
    </row>
    <row r="256" spans="1:13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  <c r="M256"/>
    </row>
    <row r="257" spans="1:13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3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3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  <c r="M259"/>
    </row>
    <row r="260" spans="1:13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  <c r="M260"/>
    </row>
    <row r="261" spans="1:13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3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3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3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3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3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3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3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3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  <c r="M269"/>
    </row>
    <row r="270" spans="1:13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  <c r="M270"/>
    </row>
    <row r="271" spans="1:13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  <c r="M271"/>
    </row>
    <row r="272" spans="1:13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3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3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3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3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3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3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3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3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3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  <c r="M281"/>
    </row>
    <row r="282" spans="1:13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  <c r="M282"/>
    </row>
    <row r="283" spans="1:13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  <c r="M283"/>
    </row>
    <row r="284" spans="1:13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  <c r="M284"/>
    </row>
    <row r="285" spans="1:13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  <c r="M285"/>
    </row>
    <row r="286" spans="1:13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  <c r="M286"/>
    </row>
    <row r="287" spans="1:13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  <c r="M287"/>
    </row>
    <row r="288" spans="1:13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  <c r="M288"/>
    </row>
    <row r="289" spans="1:13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3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3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  <c r="M291"/>
    </row>
    <row r="292" spans="1:13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  <c r="M292"/>
    </row>
    <row r="293" spans="1:13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3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3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3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3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3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3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3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3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  <c r="M301"/>
    </row>
    <row r="302" spans="1:13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  <c r="M302"/>
    </row>
    <row r="303" spans="1:13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  <c r="M303"/>
    </row>
    <row r="304" spans="1:13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  <c r="M304"/>
    </row>
    <row r="305" spans="1:13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3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3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3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3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3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3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3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3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3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3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3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  <c r="M316"/>
    </row>
    <row r="317" spans="1:13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3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  <c r="M318"/>
    </row>
    <row r="319" spans="1:13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  <c r="M319"/>
    </row>
    <row r="320" spans="1:13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  <c r="M320"/>
    </row>
    <row r="321" spans="1:13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  <c r="M321"/>
    </row>
    <row r="322" spans="1:13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3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3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3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3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3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3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3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3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3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3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3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3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  <c r="M334"/>
    </row>
    <row r="335" spans="1:13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  <c r="M335"/>
    </row>
    <row r="336" spans="1:13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  <c r="M336"/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  <c r="M348"/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  <c r="M350"/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  <c r="M351"/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  <c r="M352"/>
    </row>
    <row r="353" spans="1:13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  <c r="M353"/>
    </row>
    <row r="354" spans="1:13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3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3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3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3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3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3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3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3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3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3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3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3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  <c r="M366"/>
    </row>
    <row r="367" spans="1:13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  <c r="M367"/>
    </row>
    <row r="368" spans="1:13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200</v>
      </c>
      <c r="J368" s="124">
        <f>SUM(J34+J184)</f>
        <v>150</v>
      </c>
      <c r="K368" s="124">
        <f>SUM(K34+K184)</f>
        <v>0</v>
      </c>
      <c r="L368" s="124">
        <f>SUM(L34+L184)</f>
        <v>0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2"/>
      <c r="B370" s="142"/>
      <c r="C370" s="142"/>
      <c r="D370" s="163" t="s">
        <v>230</v>
      </c>
      <c r="E370" s="163"/>
      <c r="F370" s="163"/>
      <c r="G370" s="163"/>
      <c r="H370" s="105"/>
      <c r="I370" s="106"/>
      <c r="J370" s="104"/>
      <c r="K370" s="163" t="s">
        <v>231</v>
      </c>
      <c r="L370" s="163"/>
    </row>
    <row r="371" spans="1:12" ht="18.75" customHeight="1">
      <c r="A371" s="143" t="s">
        <v>232</v>
      </c>
      <c r="B371" s="143"/>
      <c r="C371" s="143"/>
      <c r="D371" s="143"/>
      <c r="E371" s="143"/>
      <c r="F371" s="143"/>
      <c r="G371" s="143"/>
      <c r="I371" s="17" t="s">
        <v>233</v>
      </c>
      <c r="K371" s="148" t="s">
        <v>234</v>
      </c>
      <c r="L371" s="148"/>
    </row>
    <row r="372" spans="1:12" ht="15.75" customHeight="1">
      <c r="D372" s="141"/>
      <c r="I372" s="13"/>
      <c r="K372" s="13"/>
      <c r="L372" s="13"/>
    </row>
    <row r="373" spans="1:12" ht="15.75" customHeight="1">
      <c r="A373" s="142"/>
      <c r="B373" s="142"/>
      <c r="C373" s="142"/>
      <c r="D373" s="163" t="s">
        <v>235</v>
      </c>
      <c r="E373" s="163"/>
      <c r="F373" s="163"/>
      <c r="G373" s="163"/>
      <c r="I373" s="13"/>
      <c r="K373" s="163" t="s">
        <v>236</v>
      </c>
      <c r="L373" s="163"/>
    </row>
    <row r="374" spans="1:12" ht="24.75" customHeight="1">
      <c r="A374" s="164" t="s">
        <v>237</v>
      </c>
      <c r="B374" s="164"/>
      <c r="C374" s="164"/>
      <c r="D374" s="164"/>
      <c r="E374" s="164"/>
      <c r="F374" s="164"/>
      <c r="G374" s="164"/>
      <c r="H374" s="19"/>
      <c r="I374" s="14" t="s">
        <v>233</v>
      </c>
      <c r="K374" s="148" t="s">
        <v>234</v>
      </c>
      <c r="L374" s="148"/>
    </row>
  </sheetData>
  <mergeCells count="30">
    <mergeCell ref="A30:I30"/>
    <mergeCell ref="D370:G370"/>
    <mergeCell ref="D373:G373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2023-10-11T06:35:21Z</dcterms:modified>
  <cp:category/>
</cp:coreProperties>
</file>