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F0D35AB6-FEF6-4B49-8F18-EFEFDD01DA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J364" i="1" s="1"/>
  <c r="I365" i="1"/>
  <c r="L364" i="1"/>
  <c r="K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J326" i="1" s="1"/>
  <c r="I327" i="1"/>
  <c r="L326" i="1"/>
  <c r="K326" i="1"/>
  <c r="I326" i="1"/>
  <c r="L323" i="1"/>
  <c r="K323" i="1"/>
  <c r="J323" i="1"/>
  <c r="J322" i="1" s="1"/>
  <c r="I323" i="1"/>
  <c r="L322" i="1"/>
  <c r="K322" i="1"/>
  <c r="I322" i="1"/>
  <c r="L319" i="1"/>
  <c r="K319" i="1"/>
  <c r="J319" i="1"/>
  <c r="J318" i="1" s="1"/>
  <c r="I319" i="1"/>
  <c r="L318" i="1"/>
  <c r="K318" i="1"/>
  <c r="I318" i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I304" i="1" s="1"/>
  <c r="I303" i="1" s="1"/>
  <c r="L305" i="1"/>
  <c r="K305" i="1"/>
  <c r="J305" i="1"/>
  <c r="J304" i="1" s="1"/>
  <c r="L304" i="1"/>
  <c r="K304" i="1"/>
  <c r="L303" i="1"/>
  <c r="K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I289" i="1" s="1"/>
  <c r="L289" i="1"/>
  <c r="K289" i="1"/>
  <c r="J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71" i="1"/>
  <c r="K271" i="1"/>
  <c r="J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J261" i="1" s="1"/>
  <c r="I262" i="1"/>
  <c r="L261" i="1"/>
  <c r="K261" i="1"/>
  <c r="I261" i="1"/>
  <c r="L258" i="1"/>
  <c r="K258" i="1"/>
  <c r="J258" i="1"/>
  <c r="J257" i="1" s="1"/>
  <c r="I258" i="1"/>
  <c r="L257" i="1"/>
  <c r="K257" i="1"/>
  <c r="I257" i="1"/>
  <c r="L254" i="1"/>
  <c r="K254" i="1"/>
  <c r="J254" i="1"/>
  <c r="J253" i="1" s="1"/>
  <c r="I254" i="1"/>
  <c r="I253" i="1" s="1"/>
  <c r="L253" i="1"/>
  <c r="K253" i="1"/>
  <c r="L250" i="1"/>
  <c r="K250" i="1"/>
  <c r="J250" i="1"/>
  <c r="J24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J239" i="1" s="1"/>
  <c r="J238" i="1" s="1"/>
  <c r="I241" i="1"/>
  <c r="L240" i="1"/>
  <c r="K240" i="1"/>
  <c r="I240" i="1"/>
  <c r="I239" i="1" s="1"/>
  <c r="L239" i="1"/>
  <c r="K239" i="1"/>
  <c r="L238" i="1"/>
  <c r="K238" i="1"/>
  <c r="L234" i="1"/>
  <c r="K234" i="1"/>
  <c r="J234" i="1"/>
  <c r="I234" i="1"/>
  <c r="L233" i="1"/>
  <c r="K233" i="1"/>
  <c r="J233" i="1"/>
  <c r="J232" i="1" s="1"/>
  <c r="I233" i="1"/>
  <c r="I232" i="1" s="1"/>
  <c r="L232" i="1"/>
  <c r="K232" i="1"/>
  <c r="L230" i="1"/>
  <c r="K230" i="1"/>
  <c r="J230" i="1"/>
  <c r="J229" i="1" s="1"/>
  <c r="J228" i="1" s="1"/>
  <c r="I230" i="1"/>
  <c r="L229" i="1"/>
  <c r="K229" i="1"/>
  <c r="I229" i="1"/>
  <c r="L228" i="1"/>
  <c r="K228" i="1"/>
  <c r="I228" i="1"/>
  <c r="L221" i="1"/>
  <c r="K221" i="1"/>
  <c r="J221" i="1"/>
  <c r="J220" i="1" s="1"/>
  <c r="I221" i="1"/>
  <c r="I220" i="1" s="1"/>
  <c r="I216" i="1" s="1"/>
  <c r="L220" i="1"/>
  <c r="K220" i="1"/>
  <c r="L218" i="1"/>
  <c r="K218" i="1"/>
  <c r="J218" i="1"/>
  <c r="I218" i="1"/>
  <c r="L217" i="1"/>
  <c r="K217" i="1"/>
  <c r="J217" i="1"/>
  <c r="I217" i="1"/>
  <c r="L216" i="1"/>
  <c r="K216" i="1"/>
  <c r="L211" i="1"/>
  <c r="K211" i="1"/>
  <c r="J211" i="1"/>
  <c r="J210" i="1" s="1"/>
  <c r="J209" i="1" s="1"/>
  <c r="I211" i="1"/>
  <c r="L210" i="1"/>
  <c r="K210" i="1"/>
  <c r="I210" i="1"/>
  <c r="L209" i="1"/>
  <c r="K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I201" i="1" s="1"/>
  <c r="L201" i="1"/>
  <c r="K201" i="1"/>
  <c r="J201" i="1"/>
  <c r="L196" i="1"/>
  <c r="K196" i="1"/>
  <c r="J196" i="1"/>
  <c r="J195" i="1" s="1"/>
  <c r="I196" i="1"/>
  <c r="I195" i="1" s="1"/>
  <c r="L195" i="1"/>
  <c r="K195" i="1"/>
  <c r="L191" i="1"/>
  <c r="K191" i="1"/>
  <c r="J191" i="1"/>
  <c r="J190" i="1" s="1"/>
  <c r="I191" i="1"/>
  <c r="I190" i="1" s="1"/>
  <c r="L190" i="1"/>
  <c r="K190" i="1"/>
  <c r="L188" i="1"/>
  <c r="K188" i="1"/>
  <c r="J188" i="1"/>
  <c r="J187" i="1" s="1"/>
  <c r="J186" i="1" s="1"/>
  <c r="I188" i="1"/>
  <c r="I187" i="1" s="1"/>
  <c r="L187" i="1"/>
  <c r="K187" i="1"/>
  <c r="L186" i="1"/>
  <c r="K186" i="1"/>
  <c r="L185" i="1"/>
  <c r="K185" i="1"/>
  <c r="L184" i="1"/>
  <c r="K184" i="1"/>
  <c r="L180" i="1"/>
  <c r="K180" i="1"/>
  <c r="J180" i="1"/>
  <c r="J179" i="1" s="1"/>
  <c r="I180" i="1"/>
  <c r="L179" i="1"/>
  <c r="K179" i="1"/>
  <c r="I179" i="1"/>
  <c r="L175" i="1"/>
  <c r="K175" i="1"/>
  <c r="J175" i="1"/>
  <c r="J174" i="1" s="1"/>
  <c r="I175" i="1"/>
  <c r="I174" i="1" s="1"/>
  <c r="I173" i="1" s="1"/>
  <c r="I168" i="1" s="1"/>
  <c r="L174" i="1"/>
  <c r="K174" i="1"/>
  <c r="L173" i="1"/>
  <c r="K173" i="1"/>
  <c r="L171" i="1"/>
  <c r="K171" i="1"/>
  <c r="J171" i="1"/>
  <c r="J170" i="1" s="1"/>
  <c r="J169" i="1" s="1"/>
  <c r="I171" i="1"/>
  <c r="L170" i="1"/>
  <c r="K170" i="1"/>
  <c r="I170" i="1"/>
  <c r="L169" i="1"/>
  <c r="K169" i="1"/>
  <c r="I169" i="1"/>
  <c r="L168" i="1"/>
  <c r="K168" i="1"/>
  <c r="L166" i="1"/>
  <c r="K166" i="1"/>
  <c r="J166" i="1"/>
  <c r="J165" i="1" s="1"/>
  <c r="I166" i="1"/>
  <c r="L165" i="1"/>
  <c r="K165" i="1"/>
  <c r="I165" i="1"/>
  <c r="L161" i="1"/>
  <c r="K161" i="1"/>
  <c r="J161" i="1"/>
  <c r="J160" i="1" s="1"/>
  <c r="I161" i="1"/>
  <c r="I160" i="1" s="1"/>
  <c r="I159" i="1" s="1"/>
  <c r="I158" i="1" s="1"/>
  <c r="L160" i="1"/>
  <c r="K160" i="1"/>
  <c r="L159" i="1"/>
  <c r="K159" i="1"/>
  <c r="L158" i="1"/>
  <c r="K158" i="1"/>
  <c r="L155" i="1"/>
  <c r="K155" i="1"/>
  <c r="J155" i="1"/>
  <c r="I155" i="1"/>
  <c r="I154" i="1" s="1"/>
  <c r="I153" i="1" s="1"/>
  <c r="L154" i="1"/>
  <c r="K154" i="1"/>
  <c r="J154" i="1"/>
  <c r="J153" i="1" s="1"/>
  <c r="L153" i="1"/>
  <c r="K153" i="1"/>
  <c r="L151" i="1"/>
  <c r="K151" i="1"/>
  <c r="J151" i="1"/>
  <c r="J150" i="1" s="1"/>
  <c r="I151" i="1"/>
  <c r="I150" i="1" s="1"/>
  <c r="L150" i="1"/>
  <c r="K150" i="1"/>
  <c r="L147" i="1"/>
  <c r="K147" i="1"/>
  <c r="J147" i="1"/>
  <c r="J146" i="1" s="1"/>
  <c r="J145" i="1" s="1"/>
  <c r="I147" i="1"/>
  <c r="L146" i="1"/>
  <c r="K146" i="1"/>
  <c r="I146" i="1"/>
  <c r="L145" i="1"/>
  <c r="K145" i="1"/>
  <c r="I145" i="1"/>
  <c r="L142" i="1"/>
  <c r="K142" i="1"/>
  <c r="J142" i="1"/>
  <c r="J141" i="1" s="1"/>
  <c r="J140" i="1" s="1"/>
  <c r="I142" i="1"/>
  <c r="L141" i="1"/>
  <c r="K141" i="1"/>
  <c r="I141" i="1"/>
  <c r="I140" i="1" s="1"/>
  <c r="I139" i="1" s="1"/>
  <c r="L140" i="1"/>
  <c r="K140" i="1"/>
  <c r="L139" i="1"/>
  <c r="K139" i="1"/>
  <c r="L137" i="1"/>
  <c r="K137" i="1"/>
  <c r="J137" i="1"/>
  <c r="J136" i="1" s="1"/>
  <c r="J135" i="1" s="1"/>
  <c r="I137" i="1"/>
  <c r="L136" i="1"/>
  <c r="K136" i="1"/>
  <c r="I136" i="1"/>
  <c r="L135" i="1"/>
  <c r="K135" i="1"/>
  <c r="I135" i="1"/>
  <c r="L133" i="1"/>
  <c r="K133" i="1"/>
  <c r="J133" i="1"/>
  <c r="J132" i="1" s="1"/>
  <c r="J131" i="1" s="1"/>
  <c r="I133" i="1"/>
  <c r="L132" i="1"/>
  <c r="K132" i="1"/>
  <c r="I132" i="1"/>
  <c r="I131" i="1" s="1"/>
  <c r="L131" i="1"/>
  <c r="K131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K125" i="1"/>
  <c r="J125" i="1"/>
  <c r="J124" i="1" s="1"/>
  <c r="J123" i="1" s="1"/>
  <c r="I125" i="1"/>
  <c r="L124" i="1"/>
  <c r="K124" i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6" i="1"/>
  <c r="K116" i="1"/>
  <c r="J116" i="1"/>
  <c r="J115" i="1" s="1"/>
  <c r="J114" i="1" s="1"/>
  <c r="I116" i="1"/>
  <c r="L115" i="1"/>
  <c r="K115" i="1"/>
  <c r="I115" i="1"/>
  <c r="I114" i="1" s="1"/>
  <c r="L114" i="1"/>
  <c r="K114" i="1"/>
  <c r="L113" i="1"/>
  <c r="K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J104" i="1" s="1"/>
  <c r="I105" i="1"/>
  <c r="L104" i="1"/>
  <c r="K104" i="1"/>
  <c r="I104" i="1"/>
  <c r="L101" i="1"/>
  <c r="K101" i="1"/>
  <c r="J101" i="1"/>
  <c r="J100" i="1" s="1"/>
  <c r="J99" i="1" s="1"/>
  <c r="I101" i="1"/>
  <c r="L100" i="1"/>
  <c r="K100" i="1"/>
  <c r="I100" i="1"/>
  <c r="I99" i="1" s="1"/>
  <c r="L99" i="1"/>
  <c r="K99" i="1"/>
  <c r="L96" i="1"/>
  <c r="K96" i="1"/>
  <c r="J96" i="1"/>
  <c r="J95" i="1" s="1"/>
  <c r="J94" i="1" s="1"/>
  <c r="J93" i="1" s="1"/>
  <c r="I96" i="1"/>
  <c r="I95" i="1" s="1"/>
  <c r="I94" i="1" s="1"/>
  <c r="L95" i="1"/>
  <c r="K95" i="1"/>
  <c r="L94" i="1"/>
  <c r="K94" i="1"/>
  <c r="L93" i="1"/>
  <c r="K93" i="1"/>
  <c r="L89" i="1"/>
  <c r="K89" i="1"/>
  <c r="J89" i="1"/>
  <c r="I89" i="1"/>
  <c r="L88" i="1"/>
  <c r="K88" i="1"/>
  <c r="J88" i="1"/>
  <c r="J87" i="1" s="1"/>
  <c r="J86" i="1" s="1"/>
  <c r="I88" i="1"/>
  <c r="I87" i="1" s="1"/>
  <c r="I86" i="1" s="1"/>
  <c r="L87" i="1"/>
  <c r="K87" i="1"/>
  <c r="L86" i="1"/>
  <c r="K86" i="1"/>
  <c r="L84" i="1"/>
  <c r="K84" i="1"/>
  <c r="J84" i="1"/>
  <c r="J83" i="1" s="1"/>
  <c r="J82" i="1" s="1"/>
  <c r="I84" i="1"/>
  <c r="L83" i="1"/>
  <c r="K83" i="1"/>
  <c r="I83" i="1"/>
  <c r="L82" i="1"/>
  <c r="K82" i="1"/>
  <c r="I82" i="1"/>
  <c r="L78" i="1"/>
  <c r="K78" i="1"/>
  <c r="J78" i="1"/>
  <c r="J77" i="1" s="1"/>
  <c r="I78" i="1"/>
  <c r="I77" i="1" s="1"/>
  <c r="L77" i="1"/>
  <c r="K77" i="1"/>
  <c r="L73" i="1"/>
  <c r="K73" i="1"/>
  <c r="J73" i="1"/>
  <c r="I73" i="1"/>
  <c r="I72" i="1" s="1"/>
  <c r="L72" i="1"/>
  <c r="K72" i="1"/>
  <c r="J72" i="1"/>
  <c r="L68" i="1"/>
  <c r="K68" i="1"/>
  <c r="J68" i="1"/>
  <c r="I68" i="1"/>
  <c r="I67" i="1" s="1"/>
  <c r="L67" i="1"/>
  <c r="K67" i="1"/>
  <c r="J67" i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L43" i="1"/>
  <c r="K43" i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J35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J173" i="1" l="1"/>
  <c r="J159" i="1"/>
  <c r="J158" i="1" s="1"/>
  <c r="J336" i="1"/>
  <c r="J303" i="1"/>
  <c r="J168" i="1"/>
  <c r="I66" i="1"/>
  <c r="I65" i="1" s="1"/>
  <c r="I34" i="1" s="1"/>
  <c r="J66" i="1"/>
  <c r="J65" i="1" s="1"/>
  <c r="J34" i="1" s="1"/>
  <c r="J368" i="1" s="1"/>
  <c r="I93" i="1"/>
  <c r="I113" i="1"/>
  <c r="J113" i="1"/>
  <c r="J139" i="1"/>
  <c r="I186" i="1"/>
  <c r="I185" i="1" s="1"/>
  <c r="J216" i="1"/>
  <c r="J185" i="1" s="1"/>
  <c r="J184" i="1" s="1"/>
  <c r="I271" i="1"/>
  <c r="I238" i="1" s="1"/>
  <c r="I184" i="1" l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<sst xmlns="http://schemas.openxmlformats.org/spreadsheetml/2006/main" count="392" uniqueCount="239">
  <si>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</si>
  <si>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</si>
  <si>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</si>
  <si>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</si>
  <si>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</si>
  <si>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</si>
  <si>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</si>
  <si>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</si>
  <si>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</si>
  <si>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</si>
  <si>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</si>
  <si>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</si>
  <si>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</si>
  <si>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</si>
  <si>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</si>
  <si>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</si>
  <si>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</si>
  <si>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</si>
  <si>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</si>
  <si>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</si>
  <si>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Moksleivių nemokamas vežimas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</si>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</sst>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view="pageBreakPreview" topLeftCell="A13" zoomScale="60" zoomScaleNormal="100" workbookViewId="0">
      <selection activeCell="Q16" sqref="Q16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0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1" t="s">
        <v>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6"/>
    </row>
    <row r="10" spans="1:15">
      <c r="A10" s="152" t="s">
        <v>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8" t="s">
        <v>9</v>
      </c>
      <c r="H12" s="158"/>
      <c r="I12" s="158"/>
      <c r="J12" s="158"/>
      <c r="K12" s="158"/>
      <c r="L12" s="29"/>
      <c r="M12" s="16"/>
    </row>
    <row r="13" spans="1:15" ht="15.75" customHeight="1">
      <c r="A13" s="159" t="s">
        <v>10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6"/>
    </row>
    <row r="14" spans="1:15" ht="12" customHeight="1">
      <c r="G14" s="160" t="s">
        <v>11</v>
      </c>
      <c r="H14" s="160"/>
      <c r="I14" s="160"/>
      <c r="J14" s="160"/>
      <c r="K14" s="160"/>
      <c r="M14" s="16"/>
    </row>
    <row r="15" spans="1:15">
      <c r="G15" s="152" t="s">
        <v>12</v>
      </c>
      <c r="H15" s="152"/>
      <c r="I15" s="152"/>
      <c r="J15" s="152"/>
      <c r="K15" s="152"/>
    </row>
    <row r="16" spans="1:15" ht="15.75" customHeight="1">
      <c r="B16" s="159" t="s">
        <v>13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3" ht="7.5" customHeight="1"/>
    <row r="18" spans="1:13">
      <c r="G18" s="160" t="s">
        <v>238</v>
      </c>
      <c r="H18" s="160"/>
      <c r="I18" s="160"/>
      <c r="J18" s="160"/>
      <c r="K18" s="160"/>
    </row>
    <row r="19" spans="1:13">
      <c r="G19" s="177" t="s">
        <v>14</v>
      </c>
      <c r="H19" s="177"/>
      <c r="I19" s="177"/>
      <c r="J19" s="177"/>
      <c r="K19" s="17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8" t="s">
        <v>15</v>
      </c>
      <c r="F21" s="178"/>
      <c r="G21" s="178"/>
      <c r="H21" s="178"/>
      <c r="I21" s="178"/>
      <c r="J21" s="178"/>
      <c r="K21" s="178"/>
      <c r="L21" s="22"/>
    </row>
    <row r="22" spans="1:13" ht="15" customHeight="1">
      <c r="A22" s="179" t="s">
        <v>16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0" t="s">
        <v>20</v>
      </c>
      <c r="B26" s="180"/>
      <c r="C26" s="180"/>
      <c r="D26" s="180"/>
      <c r="E26" s="180"/>
      <c r="F26" s="180"/>
      <c r="G26" s="180"/>
      <c r="H26" s="180"/>
      <c r="I26" s="180"/>
      <c r="J26" s="36"/>
      <c r="K26" s="35" t="s">
        <v>21</v>
      </c>
      <c r="L26" s="37" t="s">
        <v>22</v>
      </c>
      <c r="M26" s="30"/>
    </row>
    <row r="27" spans="1:13">
      <c r="A27" s="180" t="s">
        <v>23</v>
      </c>
      <c r="B27" s="180"/>
      <c r="C27" s="180"/>
      <c r="D27" s="180"/>
      <c r="E27" s="180"/>
      <c r="F27" s="180"/>
      <c r="G27" s="180"/>
      <c r="H27" s="180"/>
      <c r="I27" s="18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7" t="s">
        <v>28</v>
      </c>
      <c r="H29" s="157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47" t="s">
        <v>32</v>
      </c>
      <c r="B30" s="147"/>
      <c r="C30" s="147"/>
      <c r="D30" s="147"/>
      <c r="E30" s="147"/>
      <c r="F30" s="147"/>
      <c r="G30" s="147"/>
      <c r="H30" s="147"/>
      <c r="I30" s="147"/>
      <c r="J30" s="44"/>
      <c r="K30" s="44"/>
      <c r="L30" s="45" t="s">
        <v>33</v>
      </c>
      <c r="M30" s="46"/>
    </row>
    <row r="31" spans="1:13" ht="27" customHeight="1">
      <c r="A31" s="163" t="s">
        <v>34</v>
      </c>
      <c r="B31" s="164"/>
      <c r="C31" s="164"/>
      <c r="D31" s="164"/>
      <c r="E31" s="164"/>
      <c r="F31" s="164"/>
      <c r="G31" s="167" t="s">
        <v>35</v>
      </c>
      <c r="H31" s="169" t="s">
        <v>36</v>
      </c>
      <c r="I31" s="171" t="s">
        <v>37</v>
      </c>
      <c r="J31" s="172"/>
      <c r="K31" s="173" t="s">
        <v>38</v>
      </c>
      <c r="L31" s="175" t="s">
        <v>39</v>
      </c>
      <c r="M31" s="46"/>
    </row>
    <row r="32" spans="1:13" ht="58.5" customHeight="1">
      <c r="A32" s="165"/>
      <c r="B32" s="166"/>
      <c r="C32" s="166"/>
      <c r="D32" s="166"/>
      <c r="E32" s="166"/>
      <c r="F32" s="166"/>
      <c r="G32" s="168"/>
      <c r="H32" s="170"/>
      <c r="I32" s="47" t="s">
        <v>40</v>
      </c>
      <c r="J32" s="48" t="s">
        <v>41</v>
      </c>
      <c r="K32" s="174"/>
      <c r="L32" s="176"/>
    </row>
    <row r="33" spans="1:15">
      <c r="A33" s="153" t="s">
        <v>42</v>
      </c>
      <c r="B33" s="154"/>
      <c r="C33" s="154"/>
      <c r="D33" s="154"/>
      <c r="E33" s="154"/>
      <c r="F33" s="155"/>
      <c r="G33" s="7">
        <v>2</v>
      </c>
      <c r="H33" s="8">
        <v>3</v>
      </c>
      <c r="I33" s="9" t="s">
        <v>25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200</v>
      </c>
      <c r="J34" s="116">
        <f>SUM(J35+J46+J65+J86+J93+J113+J139+J158+J168)</f>
        <v>50</v>
      </c>
      <c r="K34" s="117">
        <f>SUM(K35+K46+K65+K86+K93+K113+K139+K158+K168)</f>
        <v>4.5</v>
      </c>
      <c r="L34" s="116">
        <f>SUM(L35+L46+L65+L86+L93+L113+L139+L158+L168)</f>
        <v>4.5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200</v>
      </c>
      <c r="J139" s="128">
        <f>SUM(J140+J145+J153)</f>
        <v>50</v>
      </c>
      <c r="K139" s="117">
        <f>SUM(K140+K145+K153)</f>
        <v>4.5</v>
      </c>
      <c r="L139" s="116">
        <f>SUM(L140+L145+L153)</f>
        <v>4.5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200</v>
      </c>
      <c r="J145" s="130">
        <f t="shared" si="15"/>
        <v>50</v>
      </c>
      <c r="K145" s="118">
        <f t="shared" si="15"/>
        <v>4.5</v>
      </c>
      <c r="L145" s="119">
        <f t="shared" si="15"/>
        <v>4.5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200</v>
      </c>
      <c r="J146" s="128">
        <f t="shared" si="15"/>
        <v>50</v>
      </c>
      <c r="K146" s="117">
        <f t="shared" si="15"/>
        <v>4.5</v>
      </c>
      <c r="L146" s="116">
        <f t="shared" si="15"/>
        <v>4.5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200</v>
      </c>
      <c r="J147" s="128">
        <f>SUM(J148:J149)</f>
        <v>50</v>
      </c>
      <c r="K147" s="117">
        <f>SUM(K148:K149)</f>
        <v>4.5</v>
      </c>
      <c r="L147" s="116">
        <f>SUM(L148:L149)</f>
        <v>4.5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200</v>
      </c>
      <c r="J148" s="121">
        <v>50</v>
      </c>
      <c r="K148" s="121">
        <v>4.5</v>
      </c>
      <c r="L148" s="121">
        <v>4.5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200</v>
      </c>
      <c r="J368" s="131">
        <f>SUM(J34+J184)</f>
        <v>50</v>
      </c>
      <c r="K368" s="131">
        <f>SUM(K34+K184)</f>
        <v>4.5</v>
      </c>
      <c r="L368" s="131">
        <f>SUM(L34+L184)</f>
        <v>4.5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8" t="s">
        <v>230</v>
      </c>
      <c r="E370" s="148"/>
      <c r="F370" s="148"/>
      <c r="G370" s="148"/>
      <c r="H370" s="110"/>
      <c r="I370" s="111"/>
      <c r="J370" s="109"/>
      <c r="K370" s="148" t="s">
        <v>231</v>
      </c>
      <c r="L370" s="148"/>
    </row>
    <row r="371" spans="1:12" ht="18.75" customHeight="1">
      <c r="A371" s="112"/>
      <c r="B371" s="112"/>
      <c r="C371" s="112"/>
      <c r="D371" s="149" t="s">
        <v>232</v>
      </c>
      <c r="E371" s="149"/>
      <c r="F371" s="149"/>
      <c r="G371" s="149"/>
      <c r="H371" s="36"/>
      <c r="I371" s="18" t="s">
        <v>233</v>
      </c>
      <c r="K371" s="156" t="s">
        <v>234</v>
      </c>
      <c r="L371" s="156"/>
    </row>
    <row r="372" spans="1:12" ht="15.75" customHeight="1">
      <c r="I372" s="14"/>
      <c r="K372" s="14"/>
      <c r="L372" s="14"/>
    </row>
    <row r="373" spans="1:12" ht="15.75" customHeight="1">
      <c r="D373" s="148" t="s">
        <v>235</v>
      </c>
      <c r="E373" s="148"/>
      <c r="F373" s="148"/>
      <c r="G373" s="148"/>
      <c r="I373" s="14"/>
      <c r="K373" s="148" t="s">
        <v>236</v>
      </c>
      <c r="L373" s="148"/>
    </row>
    <row r="374" spans="1:12" ht="25.5" customHeight="1">
      <c r="D374" s="161" t="s">
        <v>237</v>
      </c>
      <c r="E374" s="162"/>
      <c r="F374" s="162"/>
      <c r="G374" s="162"/>
      <c r="H374" s="113"/>
      <c r="I374" s="15" t="s">
        <v>233</v>
      </c>
      <c r="K374" s="156" t="s">
        <v>234</v>
      </c>
      <c r="L374" s="156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2022-04-12T11:29:14Z</dcterms:modified>
  <cp:category/>
</cp:coreProperties>
</file>