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rena_t\Documents\Sportas_2022\Ataskaitos\I Ketv\"/>
    </mc:Choice>
  </mc:AlternateContent>
  <xr:revisionPtr revIDLastSave="0" documentId="13_ncr:1_{58519E58-70AE-4901-87BC-2D166B3279D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orma Nr.2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65" i="1" l="1"/>
  <c r="K365" i="1"/>
  <c r="J365" i="1"/>
  <c r="I365" i="1"/>
  <c r="L364" i="1"/>
  <c r="K364" i="1"/>
  <c r="J364" i="1"/>
  <c r="I364" i="1"/>
  <c r="L362" i="1"/>
  <c r="K362" i="1"/>
  <c r="J362" i="1"/>
  <c r="I362" i="1"/>
  <c r="L361" i="1"/>
  <c r="K361" i="1"/>
  <c r="J361" i="1"/>
  <c r="I361" i="1"/>
  <c r="L359" i="1"/>
  <c r="K359" i="1"/>
  <c r="J359" i="1"/>
  <c r="I359" i="1"/>
  <c r="L358" i="1"/>
  <c r="K358" i="1"/>
  <c r="J358" i="1"/>
  <c r="I358" i="1"/>
  <c r="L355" i="1"/>
  <c r="K355" i="1"/>
  <c r="J355" i="1"/>
  <c r="I355" i="1"/>
  <c r="L354" i="1"/>
  <c r="K354" i="1"/>
  <c r="J354" i="1"/>
  <c r="I354" i="1"/>
  <c r="L351" i="1"/>
  <c r="K351" i="1"/>
  <c r="J351" i="1"/>
  <c r="I351" i="1"/>
  <c r="L350" i="1"/>
  <c r="K350" i="1"/>
  <c r="J350" i="1"/>
  <c r="I350" i="1"/>
  <c r="L347" i="1"/>
  <c r="K347" i="1"/>
  <c r="J347" i="1"/>
  <c r="I347" i="1"/>
  <c r="L346" i="1"/>
  <c r="K346" i="1"/>
  <c r="J346" i="1"/>
  <c r="I346" i="1"/>
  <c r="L343" i="1"/>
  <c r="K343" i="1"/>
  <c r="J343" i="1"/>
  <c r="I343" i="1"/>
  <c r="L340" i="1"/>
  <c r="K340" i="1"/>
  <c r="J340" i="1"/>
  <c r="I340" i="1"/>
  <c r="L338" i="1"/>
  <c r="K338" i="1"/>
  <c r="J338" i="1"/>
  <c r="I338" i="1"/>
  <c r="L337" i="1"/>
  <c r="K337" i="1"/>
  <c r="J337" i="1"/>
  <c r="I337" i="1"/>
  <c r="L336" i="1"/>
  <c r="K336" i="1"/>
  <c r="J336" i="1"/>
  <c r="I336" i="1"/>
  <c r="L333" i="1"/>
  <c r="K333" i="1"/>
  <c r="J333" i="1"/>
  <c r="I333" i="1"/>
  <c r="L332" i="1"/>
  <c r="K332" i="1"/>
  <c r="J332" i="1"/>
  <c r="I332" i="1"/>
  <c r="L330" i="1"/>
  <c r="K330" i="1"/>
  <c r="J330" i="1"/>
  <c r="I330" i="1"/>
  <c r="L329" i="1"/>
  <c r="K329" i="1"/>
  <c r="J329" i="1"/>
  <c r="I329" i="1"/>
  <c r="L327" i="1"/>
  <c r="K327" i="1"/>
  <c r="J327" i="1"/>
  <c r="I327" i="1"/>
  <c r="I326" i="1" s="1"/>
  <c r="I304" i="1" s="1"/>
  <c r="I303" i="1" s="1"/>
  <c r="L326" i="1"/>
  <c r="K326" i="1"/>
  <c r="J326" i="1"/>
  <c r="L323" i="1"/>
  <c r="K323" i="1"/>
  <c r="J323" i="1"/>
  <c r="I323" i="1"/>
  <c r="L322" i="1"/>
  <c r="K322" i="1"/>
  <c r="J322" i="1"/>
  <c r="I322" i="1"/>
  <c r="L319" i="1"/>
  <c r="K319" i="1"/>
  <c r="J319" i="1"/>
  <c r="I319" i="1"/>
  <c r="L318" i="1"/>
  <c r="K318" i="1"/>
  <c r="J318" i="1"/>
  <c r="I318" i="1"/>
  <c r="L315" i="1"/>
  <c r="K315" i="1"/>
  <c r="J315" i="1"/>
  <c r="I315" i="1"/>
  <c r="L314" i="1"/>
  <c r="K314" i="1"/>
  <c r="J314" i="1"/>
  <c r="I314" i="1"/>
  <c r="L311" i="1"/>
  <c r="K311" i="1"/>
  <c r="J311" i="1"/>
  <c r="I311" i="1"/>
  <c r="L308" i="1"/>
  <c r="K308" i="1"/>
  <c r="J308" i="1"/>
  <c r="I308" i="1"/>
  <c r="L306" i="1"/>
  <c r="K306" i="1"/>
  <c r="J306" i="1"/>
  <c r="I306" i="1"/>
  <c r="L305" i="1"/>
  <c r="K305" i="1"/>
  <c r="J305" i="1"/>
  <c r="I305" i="1"/>
  <c r="L304" i="1"/>
  <c r="K304" i="1"/>
  <c r="J304" i="1"/>
  <c r="L303" i="1"/>
  <c r="K303" i="1"/>
  <c r="J303" i="1"/>
  <c r="L300" i="1"/>
  <c r="K300" i="1"/>
  <c r="J300" i="1"/>
  <c r="I300" i="1"/>
  <c r="L299" i="1"/>
  <c r="K299" i="1"/>
  <c r="J299" i="1"/>
  <c r="I299" i="1"/>
  <c r="L297" i="1"/>
  <c r="K297" i="1"/>
  <c r="J297" i="1"/>
  <c r="I297" i="1"/>
  <c r="L296" i="1"/>
  <c r="K296" i="1"/>
  <c r="J296" i="1"/>
  <c r="I296" i="1"/>
  <c r="L294" i="1"/>
  <c r="K294" i="1"/>
  <c r="J294" i="1"/>
  <c r="I294" i="1"/>
  <c r="L293" i="1"/>
  <c r="K293" i="1"/>
  <c r="J293" i="1"/>
  <c r="I293" i="1"/>
  <c r="L290" i="1"/>
  <c r="K290" i="1"/>
  <c r="J290" i="1"/>
  <c r="I290" i="1"/>
  <c r="L289" i="1"/>
  <c r="K289" i="1"/>
  <c r="J289" i="1"/>
  <c r="I289" i="1"/>
  <c r="L286" i="1"/>
  <c r="K286" i="1"/>
  <c r="J286" i="1"/>
  <c r="I286" i="1"/>
  <c r="L285" i="1"/>
  <c r="K285" i="1"/>
  <c r="J285" i="1"/>
  <c r="I285" i="1"/>
  <c r="L282" i="1"/>
  <c r="K282" i="1"/>
  <c r="J282" i="1"/>
  <c r="I282" i="1"/>
  <c r="L281" i="1"/>
  <c r="K281" i="1"/>
  <c r="J281" i="1"/>
  <c r="I281" i="1"/>
  <c r="L278" i="1"/>
  <c r="K278" i="1"/>
  <c r="J278" i="1"/>
  <c r="I278" i="1"/>
  <c r="L275" i="1"/>
  <c r="K275" i="1"/>
  <c r="J275" i="1"/>
  <c r="I275" i="1"/>
  <c r="L273" i="1"/>
  <c r="K273" i="1"/>
  <c r="J273" i="1"/>
  <c r="I273" i="1"/>
  <c r="L272" i="1"/>
  <c r="K272" i="1"/>
  <c r="J272" i="1"/>
  <c r="I272" i="1"/>
  <c r="L271" i="1"/>
  <c r="K271" i="1"/>
  <c r="J271" i="1"/>
  <c r="I271" i="1"/>
  <c r="L268" i="1"/>
  <c r="K268" i="1"/>
  <c r="J268" i="1"/>
  <c r="I268" i="1"/>
  <c r="L267" i="1"/>
  <c r="K267" i="1"/>
  <c r="J267" i="1"/>
  <c r="I267" i="1"/>
  <c r="L265" i="1"/>
  <c r="K265" i="1"/>
  <c r="J265" i="1"/>
  <c r="I265" i="1"/>
  <c r="L264" i="1"/>
  <c r="K264" i="1"/>
  <c r="J264" i="1"/>
  <c r="I264" i="1"/>
  <c r="L262" i="1"/>
  <c r="K262" i="1"/>
  <c r="J262" i="1"/>
  <c r="I262" i="1"/>
  <c r="L261" i="1"/>
  <c r="K261" i="1"/>
  <c r="J261" i="1"/>
  <c r="I261" i="1"/>
  <c r="L258" i="1"/>
  <c r="K258" i="1"/>
  <c r="J258" i="1"/>
  <c r="I258" i="1"/>
  <c r="I257" i="1" s="1"/>
  <c r="I239" i="1" s="1"/>
  <c r="I238" i="1" s="1"/>
  <c r="L257" i="1"/>
  <c r="K257" i="1"/>
  <c r="J257" i="1"/>
  <c r="L254" i="1"/>
  <c r="K254" i="1"/>
  <c r="J254" i="1"/>
  <c r="I254" i="1"/>
  <c r="L253" i="1"/>
  <c r="K253" i="1"/>
  <c r="J253" i="1"/>
  <c r="I253" i="1"/>
  <c r="L250" i="1"/>
  <c r="K250" i="1"/>
  <c r="J250" i="1"/>
  <c r="I250" i="1"/>
  <c r="L249" i="1"/>
  <c r="K249" i="1"/>
  <c r="J249" i="1"/>
  <c r="I249" i="1"/>
  <c r="L246" i="1"/>
  <c r="K246" i="1"/>
  <c r="J246" i="1"/>
  <c r="I246" i="1"/>
  <c r="L243" i="1"/>
  <c r="K243" i="1"/>
  <c r="J243" i="1"/>
  <c r="I243" i="1"/>
  <c r="L241" i="1"/>
  <c r="K241" i="1"/>
  <c r="J241" i="1"/>
  <c r="I241" i="1"/>
  <c r="L240" i="1"/>
  <c r="K240" i="1"/>
  <c r="J240" i="1"/>
  <c r="I240" i="1"/>
  <c r="L239" i="1"/>
  <c r="K239" i="1"/>
  <c r="J239" i="1"/>
  <c r="L238" i="1"/>
  <c r="K238" i="1"/>
  <c r="J238" i="1"/>
  <c r="L234" i="1"/>
  <c r="K234" i="1"/>
  <c r="J234" i="1"/>
  <c r="I234" i="1"/>
  <c r="L233" i="1"/>
  <c r="K233" i="1"/>
  <c r="J233" i="1"/>
  <c r="I233" i="1"/>
  <c r="L232" i="1"/>
  <c r="K232" i="1"/>
  <c r="J232" i="1"/>
  <c r="I232" i="1"/>
  <c r="L230" i="1"/>
  <c r="K230" i="1"/>
  <c r="J230" i="1"/>
  <c r="I230" i="1"/>
  <c r="L229" i="1"/>
  <c r="K229" i="1"/>
  <c r="J229" i="1"/>
  <c r="I229" i="1"/>
  <c r="L228" i="1"/>
  <c r="K228" i="1"/>
  <c r="J228" i="1"/>
  <c r="I228" i="1"/>
  <c r="L221" i="1"/>
  <c r="K221" i="1"/>
  <c r="J221" i="1"/>
  <c r="I221" i="1"/>
  <c r="L220" i="1"/>
  <c r="K220" i="1"/>
  <c r="J220" i="1"/>
  <c r="I220" i="1"/>
  <c r="L218" i="1"/>
  <c r="K218" i="1"/>
  <c r="J218" i="1"/>
  <c r="I218" i="1"/>
  <c r="L217" i="1"/>
  <c r="K217" i="1"/>
  <c r="J217" i="1"/>
  <c r="I217" i="1"/>
  <c r="L216" i="1"/>
  <c r="K216" i="1"/>
  <c r="J216" i="1"/>
  <c r="I216" i="1"/>
  <c r="L211" i="1"/>
  <c r="K211" i="1"/>
  <c r="J211" i="1"/>
  <c r="I211" i="1"/>
  <c r="L210" i="1"/>
  <c r="K210" i="1"/>
  <c r="J210" i="1"/>
  <c r="I210" i="1"/>
  <c r="L209" i="1"/>
  <c r="K209" i="1"/>
  <c r="J209" i="1"/>
  <c r="I209" i="1"/>
  <c r="L207" i="1"/>
  <c r="K207" i="1"/>
  <c r="J207" i="1"/>
  <c r="I207" i="1"/>
  <c r="L206" i="1"/>
  <c r="K206" i="1"/>
  <c r="J206" i="1"/>
  <c r="I206" i="1"/>
  <c r="L202" i="1"/>
  <c r="K202" i="1"/>
  <c r="J202" i="1"/>
  <c r="I202" i="1"/>
  <c r="L201" i="1"/>
  <c r="K201" i="1"/>
  <c r="J201" i="1"/>
  <c r="I201" i="1"/>
  <c r="L196" i="1"/>
  <c r="K196" i="1"/>
  <c r="J196" i="1"/>
  <c r="I196" i="1"/>
  <c r="L195" i="1"/>
  <c r="K195" i="1"/>
  <c r="J195" i="1"/>
  <c r="I195" i="1"/>
  <c r="L191" i="1"/>
  <c r="K191" i="1"/>
  <c r="J191" i="1"/>
  <c r="I191" i="1"/>
  <c r="L190" i="1"/>
  <c r="K190" i="1"/>
  <c r="J190" i="1"/>
  <c r="I190" i="1"/>
  <c r="L188" i="1"/>
  <c r="K188" i="1"/>
  <c r="J188" i="1"/>
  <c r="I188" i="1"/>
  <c r="L187" i="1"/>
  <c r="K187" i="1"/>
  <c r="J187" i="1"/>
  <c r="I187" i="1"/>
  <c r="L186" i="1"/>
  <c r="K186" i="1"/>
  <c r="J186" i="1"/>
  <c r="I186" i="1"/>
  <c r="I185" i="1" s="1"/>
  <c r="L185" i="1"/>
  <c r="K185" i="1"/>
  <c r="J185" i="1"/>
  <c r="L184" i="1"/>
  <c r="K184" i="1"/>
  <c r="J184" i="1"/>
  <c r="L180" i="1"/>
  <c r="K180" i="1"/>
  <c r="J180" i="1"/>
  <c r="I180" i="1"/>
  <c r="L179" i="1"/>
  <c r="K179" i="1"/>
  <c r="J179" i="1"/>
  <c r="I179" i="1"/>
  <c r="L175" i="1"/>
  <c r="K175" i="1"/>
  <c r="J175" i="1"/>
  <c r="I175" i="1"/>
  <c r="L174" i="1"/>
  <c r="K174" i="1"/>
  <c r="J174" i="1"/>
  <c r="I174" i="1"/>
  <c r="I173" i="1" s="1"/>
  <c r="L173" i="1"/>
  <c r="K173" i="1"/>
  <c r="J173" i="1"/>
  <c r="L171" i="1"/>
  <c r="K171" i="1"/>
  <c r="J171" i="1"/>
  <c r="I171" i="1"/>
  <c r="L170" i="1"/>
  <c r="K170" i="1"/>
  <c r="J170" i="1"/>
  <c r="I170" i="1"/>
  <c r="I169" i="1" s="1"/>
  <c r="L169" i="1"/>
  <c r="K169" i="1"/>
  <c r="J169" i="1"/>
  <c r="L168" i="1"/>
  <c r="K168" i="1"/>
  <c r="J168" i="1"/>
  <c r="L166" i="1"/>
  <c r="K166" i="1"/>
  <c r="J166" i="1"/>
  <c r="I166" i="1"/>
  <c r="L165" i="1"/>
  <c r="K165" i="1"/>
  <c r="J165" i="1"/>
  <c r="I165" i="1"/>
  <c r="L161" i="1"/>
  <c r="K161" i="1"/>
  <c r="J161" i="1"/>
  <c r="I161" i="1"/>
  <c r="I160" i="1" s="1"/>
  <c r="I159" i="1" s="1"/>
  <c r="I158" i="1" s="1"/>
  <c r="L160" i="1"/>
  <c r="K160" i="1"/>
  <c r="J160" i="1"/>
  <c r="L159" i="1"/>
  <c r="K159" i="1"/>
  <c r="J159" i="1"/>
  <c r="L158" i="1"/>
  <c r="K158" i="1"/>
  <c r="J158" i="1"/>
  <c r="L155" i="1"/>
  <c r="K155" i="1"/>
  <c r="J155" i="1"/>
  <c r="I155" i="1"/>
  <c r="L154" i="1"/>
  <c r="K154" i="1"/>
  <c r="J154" i="1"/>
  <c r="I154" i="1"/>
  <c r="L153" i="1"/>
  <c r="K153" i="1"/>
  <c r="J153" i="1"/>
  <c r="I153" i="1"/>
  <c r="L151" i="1"/>
  <c r="K151" i="1"/>
  <c r="J151" i="1"/>
  <c r="I151" i="1"/>
  <c r="L150" i="1"/>
  <c r="K150" i="1"/>
  <c r="J150" i="1"/>
  <c r="I150" i="1"/>
  <c r="L147" i="1"/>
  <c r="K147" i="1"/>
  <c r="J147" i="1"/>
  <c r="I147" i="1"/>
  <c r="L146" i="1"/>
  <c r="K146" i="1"/>
  <c r="J146" i="1"/>
  <c r="I146" i="1"/>
  <c r="I145" i="1" s="1"/>
  <c r="L145" i="1"/>
  <c r="K145" i="1"/>
  <c r="J145" i="1"/>
  <c r="L142" i="1"/>
  <c r="K142" i="1"/>
  <c r="J142" i="1"/>
  <c r="I142" i="1"/>
  <c r="I141" i="1" s="1"/>
  <c r="I140" i="1" s="1"/>
  <c r="I139" i="1" s="1"/>
  <c r="L141" i="1"/>
  <c r="K141" i="1"/>
  <c r="J141" i="1"/>
  <c r="L140" i="1"/>
  <c r="K140" i="1"/>
  <c r="J140" i="1"/>
  <c r="L139" i="1"/>
  <c r="K139" i="1"/>
  <c r="J139" i="1"/>
  <c r="L137" i="1"/>
  <c r="K137" i="1"/>
  <c r="J137" i="1"/>
  <c r="I137" i="1"/>
  <c r="I136" i="1" s="1"/>
  <c r="I135" i="1" s="1"/>
  <c r="L136" i="1"/>
  <c r="K136" i="1"/>
  <c r="J136" i="1"/>
  <c r="L135" i="1"/>
  <c r="K135" i="1"/>
  <c r="J135" i="1"/>
  <c r="L133" i="1"/>
  <c r="K133" i="1"/>
  <c r="J133" i="1"/>
  <c r="I133" i="1"/>
  <c r="I132" i="1" s="1"/>
  <c r="I131" i="1" s="1"/>
  <c r="L132" i="1"/>
  <c r="K132" i="1"/>
  <c r="J132" i="1"/>
  <c r="L131" i="1"/>
  <c r="K131" i="1"/>
  <c r="J131" i="1"/>
  <c r="L129" i="1"/>
  <c r="K129" i="1"/>
  <c r="J129" i="1"/>
  <c r="I129" i="1"/>
  <c r="L128" i="1"/>
  <c r="K128" i="1"/>
  <c r="J128" i="1"/>
  <c r="I128" i="1"/>
  <c r="I127" i="1" s="1"/>
  <c r="L127" i="1"/>
  <c r="K127" i="1"/>
  <c r="J127" i="1"/>
  <c r="L125" i="1"/>
  <c r="K125" i="1"/>
  <c r="J125" i="1"/>
  <c r="I125" i="1"/>
  <c r="L124" i="1"/>
  <c r="K124" i="1"/>
  <c r="J124" i="1"/>
  <c r="I124" i="1"/>
  <c r="I123" i="1" s="1"/>
  <c r="L123" i="1"/>
  <c r="K123" i="1"/>
  <c r="J123" i="1"/>
  <c r="L121" i="1"/>
  <c r="K121" i="1"/>
  <c r="J121" i="1"/>
  <c r="I121" i="1"/>
  <c r="I120" i="1" s="1"/>
  <c r="I119" i="1" s="1"/>
  <c r="L120" i="1"/>
  <c r="K120" i="1"/>
  <c r="J120" i="1"/>
  <c r="L119" i="1"/>
  <c r="K119" i="1"/>
  <c r="J119" i="1"/>
  <c r="L116" i="1"/>
  <c r="K116" i="1"/>
  <c r="J116" i="1"/>
  <c r="I116" i="1"/>
  <c r="I115" i="1" s="1"/>
  <c r="I114" i="1" s="1"/>
  <c r="L115" i="1"/>
  <c r="K115" i="1"/>
  <c r="J115" i="1"/>
  <c r="L114" i="1"/>
  <c r="K114" i="1"/>
  <c r="J114" i="1"/>
  <c r="L113" i="1"/>
  <c r="K113" i="1"/>
  <c r="J113" i="1"/>
  <c r="L110" i="1"/>
  <c r="K110" i="1"/>
  <c r="J110" i="1"/>
  <c r="I110" i="1"/>
  <c r="I109" i="1" s="1"/>
  <c r="L109" i="1"/>
  <c r="K109" i="1"/>
  <c r="J109" i="1"/>
  <c r="L106" i="1"/>
  <c r="K106" i="1"/>
  <c r="J106" i="1"/>
  <c r="I106" i="1"/>
  <c r="L105" i="1"/>
  <c r="K105" i="1"/>
  <c r="J105" i="1"/>
  <c r="I105" i="1"/>
  <c r="I104" i="1" s="1"/>
  <c r="L104" i="1"/>
  <c r="K104" i="1"/>
  <c r="J104" i="1"/>
  <c r="L101" i="1"/>
  <c r="K101" i="1"/>
  <c r="J101" i="1"/>
  <c r="I101" i="1"/>
  <c r="I100" i="1" s="1"/>
  <c r="I99" i="1" s="1"/>
  <c r="L100" i="1"/>
  <c r="K100" i="1"/>
  <c r="J100" i="1"/>
  <c r="L99" i="1"/>
  <c r="K99" i="1"/>
  <c r="J99" i="1"/>
  <c r="L96" i="1"/>
  <c r="K96" i="1"/>
  <c r="J96" i="1"/>
  <c r="I96" i="1"/>
  <c r="L95" i="1"/>
  <c r="K95" i="1"/>
  <c r="J95" i="1"/>
  <c r="I95" i="1"/>
  <c r="I94" i="1" s="1"/>
  <c r="I93" i="1" s="1"/>
  <c r="L94" i="1"/>
  <c r="K94" i="1"/>
  <c r="J94" i="1"/>
  <c r="L93" i="1"/>
  <c r="K93" i="1"/>
  <c r="J93" i="1"/>
  <c r="L89" i="1"/>
  <c r="K89" i="1"/>
  <c r="J89" i="1"/>
  <c r="I89" i="1"/>
  <c r="I88" i="1" s="1"/>
  <c r="I87" i="1" s="1"/>
  <c r="I86" i="1" s="1"/>
  <c r="L88" i="1"/>
  <c r="K88" i="1"/>
  <c r="J88" i="1"/>
  <c r="L87" i="1"/>
  <c r="K87" i="1"/>
  <c r="J87" i="1"/>
  <c r="L86" i="1"/>
  <c r="K86" i="1"/>
  <c r="J86" i="1"/>
  <c r="L84" i="1"/>
  <c r="K84" i="1"/>
  <c r="J84" i="1"/>
  <c r="I84" i="1"/>
  <c r="L83" i="1"/>
  <c r="K83" i="1"/>
  <c r="J83" i="1"/>
  <c r="I83" i="1"/>
  <c r="L82" i="1"/>
  <c r="K82" i="1"/>
  <c r="J82" i="1"/>
  <c r="I82" i="1"/>
  <c r="L78" i="1"/>
  <c r="K78" i="1"/>
  <c r="J78" i="1"/>
  <c r="I78" i="1"/>
  <c r="L77" i="1"/>
  <c r="K77" i="1"/>
  <c r="J77" i="1"/>
  <c r="I77" i="1"/>
  <c r="L73" i="1"/>
  <c r="K73" i="1"/>
  <c r="J73" i="1"/>
  <c r="I73" i="1"/>
  <c r="L72" i="1"/>
  <c r="K72" i="1"/>
  <c r="J72" i="1"/>
  <c r="I72" i="1"/>
  <c r="L68" i="1"/>
  <c r="K68" i="1"/>
  <c r="J68" i="1"/>
  <c r="I68" i="1"/>
  <c r="I67" i="1" s="1"/>
  <c r="I66" i="1" s="1"/>
  <c r="I65" i="1" s="1"/>
  <c r="L67" i="1"/>
  <c r="K67" i="1"/>
  <c r="J67" i="1"/>
  <c r="L66" i="1"/>
  <c r="K66" i="1"/>
  <c r="J66" i="1"/>
  <c r="L65" i="1"/>
  <c r="K65" i="1"/>
  <c r="J65" i="1"/>
  <c r="L49" i="1"/>
  <c r="K49" i="1"/>
  <c r="J49" i="1"/>
  <c r="I49" i="1"/>
  <c r="I48" i="1" s="1"/>
  <c r="I47" i="1" s="1"/>
  <c r="I46" i="1" s="1"/>
  <c r="L48" i="1"/>
  <c r="K48" i="1"/>
  <c r="J48" i="1"/>
  <c r="L47" i="1"/>
  <c r="K47" i="1"/>
  <c r="J47" i="1"/>
  <c r="L46" i="1"/>
  <c r="K46" i="1"/>
  <c r="J46" i="1"/>
  <c r="L44" i="1"/>
  <c r="K44" i="1"/>
  <c r="J44" i="1"/>
  <c r="I44" i="1"/>
  <c r="I43" i="1" s="1"/>
  <c r="I42" i="1" s="1"/>
  <c r="L43" i="1"/>
  <c r="K43" i="1"/>
  <c r="J43" i="1"/>
  <c r="L42" i="1"/>
  <c r="K42" i="1"/>
  <c r="J42" i="1"/>
  <c r="L40" i="1"/>
  <c r="K40" i="1"/>
  <c r="J40" i="1"/>
  <c r="I40" i="1"/>
  <c r="L38" i="1"/>
  <c r="K38" i="1"/>
  <c r="J38" i="1"/>
  <c r="I38" i="1"/>
  <c r="L37" i="1"/>
  <c r="K37" i="1"/>
  <c r="J37" i="1"/>
  <c r="I37" i="1"/>
  <c r="I36" i="1" s="1"/>
  <c r="L36" i="1"/>
  <c r="K36" i="1"/>
  <c r="J36" i="1"/>
  <c r="L35" i="1"/>
  <c r="K35" i="1"/>
  <c r="J35" i="1"/>
  <c r="L34" i="1"/>
  <c r="L368" i="1" s="1"/>
  <c r="K34" i="1"/>
  <c r="K368" i="1" s="1"/>
  <c r="J34" i="1"/>
  <c r="J368" i="1" s="1"/>
  <c r="I168" i="1" l="1"/>
  <c r="I113" i="1"/>
  <c r="I184" i="1"/>
  <c r="I35" i="1"/>
  <c r="I34" i="1" s="1"/>
  <c r="I368" i="1" s="1"/>
</calcChain>
</file>

<file path=xl/sharedStrings.xml><?xml version="1.0" encoding="utf-8"?>
<sst xmlns="http://schemas.openxmlformats.org/spreadsheetml/2006/main" count="392" uniqueCount="239">
  <si>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</si>
  <si>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</si>
  <si>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</si>
  <si>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</si>
  <si>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</si>
  <si>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kovo 2 d. įsakymo Nr. 1K-74  redakcija)</t>
  </si>
  <si>
    <t>(Biudžeto išlaidų sąmatos vykdymo 2022 m. kovo mėn. 31 d. metinės, ketvirtinės ataskaitos forma Nr. 2)</t>
  </si>
  <si>
    <t>Kupiškio r. kūno kultūros ir sporto centras, 190083299, Lauko g. 5a, LT-40108 Kupiškis</t>
  </si>
  <si>
    <t>(įstaigos pavadinimas, kodas Juridinių asmenų registre, adresas)</t>
  </si>
  <si>
    <t>BIUDŽETO IŠLAIDŲ SĄMATOS VYKDYMO</t>
  </si>
  <si>
    <t>2022 M. KOVO MĖN. 31 D.</t>
  </si>
  <si>
    <t>1 ketvirtis</t>
  </si>
  <si>
    <t>(metinė, ketvirtinė)</t>
  </si>
  <si>
    <t>ATASKAITA</t>
  </si>
  <si>
    <t xml:space="preserve">                                                                      (data)</t>
  </si>
  <si>
    <t>Žinių visuomenės, kultūrinio ir sportinio aktyvumo skatinimo programa</t>
  </si>
  <si>
    <t>(programos pavadinimas)</t>
  </si>
  <si>
    <t>Kodas</t>
  </si>
  <si>
    <t xml:space="preserve">                    Ministerijos / Savivaldybės</t>
  </si>
  <si>
    <t>Departamento</t>
  </si>
  <si>
    <t>Kūno kultūros ir sporto centras</t>
  </si>
  <si>
    <t>Įstaigos</t>
  </si>
  <si>
    <t>190083299</t>
  </si>
  <si>
    <t>1.2.1.1. Kūno kultūros ir sporto centro veiklos organizavimo užtikrinimas</t>
  </si>
  <si>
    <t>Programos</t>
  </si>
  <si>
    <t>1</t>
  </si>
  <si>
    <t>Finansavimo šaltinio</t>
  </si>
  <si>
    <t>S</t>
  </si>
  <si>
    <t>Valstybės funkcijos</t>
  </si>
  <si>
    <t>08</t>
  </si>
  <si>
    <t>01</t>
  </si>
  <si>
    <t>02</t>
  </si>
  <si>
    <t>Biudžetinių įstaigų pajamų įmokos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</si>
  <si>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</si>
  <si>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</si>
  <si>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</si>
  <si>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</si>
  <si>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</si>
  <si>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</si>
  <si>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</si>
  <si>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</si>
  <si>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</si>
  <si>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</si>
  <si>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</si>
  <si>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</si>
  <si>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</si>
  <si>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</si>
  <si>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</si>
  <si>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</si>
  <si>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</si>
  <si>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</si>
  <si>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</si>
  <si>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</si>
  <si>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</si>
  <si>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</si>
  <si>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</si>
  <si>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</si>
  <si>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</si>
  <si>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</si>
  <si>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</si>
  <si>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</si>
  <si>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</si>
  <si>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</si>
  <si>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</si>
  <si>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</si>
  <si>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</si>
  <si>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</si>
  <si>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</si>
  <si>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</si>
  <si>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</si>
  <si>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</si>
  <si>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</si>
  <si>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</si>
  <si>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 xml:space="preserve"> subjektams</t>
    </r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</si>
  <si>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</si>
  <si>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</si>
  <si>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</si>
  <si>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</si>
  <si>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</si>
  <si>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</si>
  <si>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</si>
  <si>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</si>
  <si>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</si>
  <si>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</si>
  <si>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</si>
  <si>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</si>
  <si>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</si>
  <si>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</si>
  <si>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</si>
  <si>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</si>
  <si>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</si>
  <si>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</si>
  <si>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</si>
  <si>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</si>
  <si>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</si>
  <si>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</si>
  <si>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</si>
  <si>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</si>
  <si>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</si>
  <si>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</si>
  <si>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</si>
  <si>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</si>
  <si>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</si>
  <si>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</si>
  <si>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</si>
  <si>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</si>
  <si>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</si>
  <si>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</si>
  <si>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</si>
  <si>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</si>
  <si>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</si>
  <si>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</si>
  <si>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</si>
  <si>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</si>
  <si>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</si>
  <si>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</si>
  <si>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</si>
  <si>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</si>
  <si>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</si>
  <si>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</si>
  <si>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</si>
  <si>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</si>
  <si>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</si>
  <si>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</si>
  <si>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</si>
  <si>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</si>
  <si>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</si>
  <si>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</si>
  <si>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</si>
  <si>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</si>
  <si>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</si>
  <si>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</si>
  <si>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</si>
  <si>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</si>
  <si>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</si>
  <si>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</si>
  <si>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</si>
  <si>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</si>
  <si>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</si>
  <si>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</si>
  <si>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</si>
  <si>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</si>
  <si>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</si>
  <si>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</si>
  <si>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</si>
  <si>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</si>
  <si>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</si>
  <si>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</si>
  <si>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</si>
  <si>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</si>
  <si>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</si>
  <si>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</si>
  <si>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</si>
  <si>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</si>
  <si>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</si>
  <si>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</si>
  <si>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</si>
  <si>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</si>
  <si>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</si>
  <si>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</si>
  <si>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</si>
  <si>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</si>
  <si>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</si>
  <si>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</si>
  <si>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</si>
  <si>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</rPr>
      <t>,</t>
    </r>
    <r>
      <rPr>
        <sz val="10"/>
        <color rgb="FF000000"/>
        <rFont val="Times New Roman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</si>
  <si>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</si>
  <si>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</si>
  <si>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</si>
  <si>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</si>
  <si>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</si>
  <si>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</si>
  <si>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</si>
  <si>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</si>
  <si>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</si>
  <si>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</si>
  <si>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</si>
  <si>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</si>
  <si>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</si>
  <si>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</si>
  <si>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</si>
  <si>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</si>
  <si>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</si>
  <si>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</si>
  <si>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</si>
  <si>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</si>
  <si>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</si>
  <si>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</si>
  <si>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</si>
  <si>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</si>
  <si>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</si>
  <si>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</si>
  <si>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</si>
  <si>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</si>
  <si>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</si>
  <si>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</si>
  <si>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</si>
  <si>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</si>
  <si>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</si>
  <si>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</si>
  <si>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</si>
  <si>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</si>
  <si>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</si>
  <si>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</si>
  <si>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</si>
  <si>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</si>
  <si>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</si>
  <si>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</si>
  <si>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</si>
  <si>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</si>
  <si>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</si>
  <si>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</si>
  <si>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</si>
  <si>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</si>
  <si>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</si>
  <si>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</si>
  <si>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</si>
  <si>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</si>
  <si>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</si>
  <si>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</si>
  <si>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</si>
  <si>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</si>
  <si>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</si>
  <si>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</si>
  <si>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</si>
  <si>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</si>
  <si>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</si>
  <si>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</si>
  <si>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</si>
  <si>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</si>
  <si>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</si>
  <si>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Ingrida Tuskienė</t>
  </si>
  <si>
    <t xml:space="preserve">      (įstaigos vadovo ar jo įgalioto asmens pareigų  pavadinimas)</t>
  </si>
  <si>
    <t>(parašas)</t>
  </si>
  <si>
    <t>(vardas ir pavardė)</t>
  </si>
  <si>
    <t>Savivaldybės įstaigų buhalterinės apskaitos tarnybos vedėja</t>
  </si>
  <si>
    <t>Jolanta Balaišienė</t>
  </si>
  <si>
    <t xml:space="preserve">  (vyriausiasis buhalteris (buhalteris) / centralizuotos apskaitos įstaigos vadovo arba jo įgalioto asmens pareigų pavadinimas)</t>
  </si>
  <si>
    <t>2022.04.12 Nr. T3-230-4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</si>
</sst>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>
    <font>
      <sz val="11"/>
      <color rgb="FF000000"/>
      <name val="Calibri"/>
    </font>
    <font>
      <sz val="8"/>
      <color rgb="FF000000"/>
      <name val="Times New Roman"/>
    </font>
    <font>
      <sz val="10"/>
      <color rgb="FF000000"/>
      <name val="Times New Roman"/>
    </font>
    <font>
      <vertAlign val="superscript"/>
      <sz val="10"/>
      <color rgb="FF000000"/>
      <name val="Times New Roman"/>
    </font>
    <font>
      <vertAlign val="superscript"/>
      <sz val="12"/>
      <color rgb="FF000000"/>
      <name val="Times New Roman"/>
    </font>
    <font>
      <sz val="11"/>
      <color rgb="FF000000"/>
      <name val="Times New Roman"/>
    </font>
    <font>
      <b/>
      <sz val="12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trike/>
      <sz val="10"/>
      <color rgb="FFFF0000"/>
      <name val="Times New Roman"/>
    </font>
    <font>
      <i/>
      <sz val="10"/>
      <color rgb="FF000000"/>
      <name val="Times New Roman"/>
    </font>
    <font>
      <sz val="10"/>
      <color rgb="FFFF0000"/>
      <name val="Times New Roman"/>
    </font>
    <font>
      <sz val="10"/>
      <color rgb="FF00B0F0"/>
      <name val="Times New Roman"/>
    </font>
    <font>
      <strike/>
      <sz val="10"/>
      <color rgb="FFFF0000"/>
      <name val="Times New Roman Baltic"/>
    </font>
    <font>
      <sz val="10"/>
      <color rgb="FF000000"/>
      <name val="Times New Roman Baltic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2" fillId="0" borderId="0" xfId="0" applyFont="1"/>
    <xf numFmtId="1" fontId="2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1" fillId="0" borderId="4" xfId="0" applyFont="1" applyBorder="1" applyAlignment="1">
      <alignment horizontal="right"/>
    </xf>
    <xf numFmtId="3" fontId="2" fillId="0" borderId="3" xfId="0" applyNumberFormat="1" applyFont="1" applyBorder="1"/>
    <xf numFmtId="0" fontId="2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/>
    <xf numFmtId="0" fontId="1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11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right" vertical="center" wrapText="1"/>
    </xf>
    <xf numFmtId="0" fontId="2" fillId="0" borderId="6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11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3" fontId="2" fillId="0" borderId="13" xfId="0" applyNumberFormat="1" applyFont="1" applyBorder="1" applyAlignment="1">
      <alignment horizontal="left"/>
    </xf>
    <xf numFmtId="3" fontId="2" fillId="0" borderId="9" xfId="0" applyNumberFormat="1" applyFont="1" applyBorder="1" applyAlignment="1" applyProtection="1">
      <alignment horizontal="left"/>
      <protection locked="0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2" fontId="2" fillId="4" borderId="12" xfId="0" applyNumberFormat="1" applyFont="1" applyFill="1" applyBorder="1" applyAlignment="1">
      <alignment horizontal="right" vertical="center" wrapText="1"/>
    </xf>
    <xf numFmtId="2" fontId="2" fillId="4" borderId="5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4" borderId="9" xfId="0" applyNumberFormat="1" applyFont="1" applyFill="1" applyBorder="1" applyAlignment="1">
      <alignment horizontal="right" vertical="center" wrapText="1"/>
    </xf>
    <xf numFmtId="2" fontId="2" fillId="4" borderId="14" xfId="0" applyNumberFormat="1" applyFont="1" applyFill="1" applyBorder="1" applyAlignment="1">
      <alignment horizontal="right" vertical="center" wrapText="1"/>
    </xf>
    <xf numFmtId="2" fontId="2" fillId="4" borderId="13" xfId="0" applyNumberFormat="1" applyFont="1" applyFill="1" applyBorder="1" applyAlignment="1">
      <alignment horizontal="right" vertical="center" wrapText="1"/>
    </xf>
    <xf numFmtId="2" fontId="2" fillId="0" borderId="14" xfId="0" applyNumberFormat="1" applyFont="1" applyBorder="1" applyAlignment="1">
      <alignment horizontal="right"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2" fontId="2" fillId="4" borderId="3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2" fontId="2" fillId="4" borderId="15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2" fontId="2" fillId="4" borderId="8" xfId="0" applyNumberFormat="1" applyFont="1" applyFill="1" applyBorder="1" applyAlignment="1">
      <alignment horizontal="right" vertical="center" wrapText="1"/>
    </xf>
    <xf numFmtId="2" fontId="2" fillId="4" borderId="7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2" fillId="0" borderId="7" xfId="0" applyFont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wrapText="1"/>
    </xf>
    <xf numFmtId="0" fontId="4" fillId="0" borderId="0" xfId="0" applyFont="1" applyAlignment="1">
      <alignment horizontal="center" vertical="top"/>
    </xf>
    <xf numFmtId="49" fontId="10" fillId="0" borderId="15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4" fontId="10" fillId="0" borderId="13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164" fontId="10" fillId="0" borderId="1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right" vertical="top"/>
    </xf>
    <xf numFmtId="0" fontId="6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4"/>
  <sheetViews>
    <sheetView tabSelected="1" topLeftCell="A7" zoomScaleNormal="100" workbookViewId="0">
      <selection activeCell="G18" sqref="G18:K18"/>
    </sheetView>
  </sheetViews>
  <sheetFormatPr defaultRowHeight="15"/>
  <cols>
    <col min="1" max="4" width="2" style="19" customWidth="1"/>
    <col min="5" max="5" width="2.140625" style="19" customWidth="1"/>
    <col min="6" max="6" width="3" style="20" customWidth="1"/>
    <col min="7" max="7" width="33.7109375" style="19" customWidth="1"/>
    <col min="8" max="8" width="3.85546875" style="19" customWidth="1"/>
    <col min="9" max="9" width="10" style="19" customWidth="1"/>
    <col min="10" max="10" width="11.140625" style="19" customWidth="1"/>
    <col min="11" max="11" width="11" style="19" customWidth="1"/>
    <col min="12" max="12" width="10.5703125" style="19" customWidth="1"/>
    <col min="13" max="13" width="0.140625" style="19" hidden="1" customWidth="1"/>
    <col min="14" max="14" width="6.140625" style="19" hidden="1" customWidth="1"/>
    <col min="15" max="15" width="5.5703125" style="19" hidden="1" customWidth="1"/>
    <col min="16" max="16" width="9.140625" style="22" customWidth="1"/>
  </cols>
  <sheetData>
    <row r="1" spans="1:15">
      <c r="G1" s="1"/>
      <c r="H1" s="2"/>
      <c r="I1" s="21"/>
      <c r="J1" s="17" t="s">
        <v>0</v>
      </c>
      <c r="K1" s="17"/>
      <c r="L1" s="17"/>
      <c r="M1" s="16"/>
      <c r="N1" s="17"/>
      <c r="O1" s="17"/>
    </row>
    <row r="2" spans="1:15">
      <c r="H2" s="3"/>
      <c r="I2" s="22"/>
      <c r="J2" s="17" t="s">
        <v>1</v>
      </c>
      <c r="K2" s="17"/>
      <c r="L2" s="17"/>
      <c r="M2" s="16"/>
      <c r="N2" s="17"/>
      <c r="O2" s="17"/>
    </row>
    <row r="3" spans="1:15">
      <c r="H3" s="23"/>
      <c r="I3" s="3"/>
      <c r="J3" s="17" t="s">
        <v>2</v>
      </c>
      <c r="K3" s="17"/>
      <c r="L3" s="17"/>
      <c r="M3" s="16"/>
      <c r="N3" s="17"/>
      <c r="O3" s="17"/>
    </row>
    <row r="4" spans="1:15">
      <c r="G4" s="4" t="s">
        <v>3</v>
      </c>
      <c r="H4" s="3"/>
      <c r="I4" s="22"/>
      <c r="J4" s="17" t="s">
        <v>4</v>
      </c>
      <c r="K4" s="17"/>
      <c r="L4" s="17"/>
      <c r="M4" s="16"/>
      <c r="N4" s="17"/>
      <c r="O4" s="17"/>
    </row>
    <row r="5" spans="1:15">
      <c r="H5" s="3"/>
      <c r="I5" s="22"/>
      <c r="J5" s="17" t="s">
        <v>5</v>
      </c>
      <c r="K5" s="17"/>
      <c r="L5" s="17"/>
      <c r="M5" s="16"/>
      <c r="N5" s="17"/>
      <c r="O5" s="17"/>
    </row>
    <row r="6" spans="1:15" ht="6" customHeight="1">
      <c r="H6" s="3"/>
      <c r="I6" s="22"/>
      <c r="J6" s="17"/>
      <c r="K6" s="17"/>
      <c r="L6" s="17"/>
      <c r="M6" s="16"/>
      <c r="N6" s="17"/>
      <c r="O6" s="17"/>
    </row>
    <row r="7" spans="1:15" ht="30" customHeight="1">
      <c r="A7" s="171" t="s">
        <v>6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172" t="s">
        <v>7</v>
      </c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6"/>
    </row>
    <row r="10" spans="1:15">
      <c r="A10" s="173" t="s">
        <v>8</v>
      </c>
      <c r="B10" s="173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6"/>
    </row>
    <row r="11" spans="1:15" ht="7.5" customHeight="1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16"/>
    </row>
    <row r="12" spans="1:15" ht="15.75" customHeight="1">
      <c r="A12" s="28"/>
      <c r="B12" s="29"/>
      <c r="C12" s="29"/>
      <c r="D12" s="29"/>
      <c r="E12" s="29"/>
      <c r="F12" s="29"/>
      <c r="G12" s="178" t="s">
        <v>9</v>
      </c>
      <c r="H12" s="178"/>
      <c r="I12" s="178"/>
      <c r="J12" s="178"/>
      <c r="K12" s="178"/>
      <c r="L12" s="29"/>
      <c r="M12" s="16"/>
    </row>
    <row r="13" spans="1:15" ht="15.75" customHeight="1">
      <c r="A13" s="179" t="s">
        <v>10</v>
      </c>
      <c r="B13" s="179"/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6"/>
    </row>
    <row r="14" spans="1:15" ht="12" customHeight="1">
      <c r="G14" s="180" t="s">
        <v>11</v>
      </c>
      <c r="H14" s="180"/>
      <c r="I14" s="180"/>
      <c r="J14" s="180"/>
      <c r="K14" s="180"/>
      <c r="M14" s="16"/>
    </row>
    <row r="15" spans="1:15">
      <c r="G15" s="173" t="s">
        <v>12</v>
      </c>
      <c r="H15" s="173"/>
      <c r="I15" s="173"/>
      <c r="J15" s="173"/>
      <c r="K15" s="173"/>
    </row>
    <row r="16" spans="1:15" ht="15.75" customHeight="1">
      <c r="B16" s="179" t="s">
        <v>13</v>
      </c>
      <c r="C16" s="179"/>
      <c r="D16" s="179"/>
      <c r="E16" s="179"/>
      <c r="F16" s="179"/>
      <c r="G16" s="179"/>
      <c r="H16" s="179"/>
      <c r="I16" s="179"/>
      <c r="J16" s="179"/>
      <c r="K16" s="179"/>
      <c r="L16" s="179"/>
    </row>
    <row r="17" spans="1:13" ht="7.5" customHeight="1"/>
    <row r="18" spans="1:13">
      <c r="G18" s="180" t="s">
        <v>238</v>
      </c>
      <c r="H18" s="180"/>
      <c r="I18" s="180"/>
      <c r="J18" s="180"/>
      <c r="K18" s="180"/>
    </row>
    <row r="19" spans="1:13">
      <c r="G19" s="147" t="s">
        <v>14</v>
      </c>
      <c r="H19" s="147"/>
      <c r="I19" s="147"/>
      <c r="J19" s="147"/>
      <c r="K19" s="147"/>
    </row>
    <row r="20" spans="1:13" ht="6.75" customHeight="1">
      <c r="G20" s="17"/>
      <c r="H20" s="17"/>
      <c r="I20" s="17"/>
      <c r="J20" s="17"/>
      <c r="K20" s="17"/>
    </row>
    <row r="21" spans="1:13">
      <c r="B21" s="22"/>
      <c r="C21" s="22"/>
      <c r="D21" s="22"/>
      <c r="E21" s="148" t="s">
        <v>15</v>
      </c>
      <c r="F21" s="148"/>
      <c r="G21" s="148"/>
      <c r="H21" s="148"/>
      <c r="I21" s="148"/>
      <c r="J21" s="148"/>
      <c r="K21" s="148"/>
      <c r="L21" s="22"/>
    </row>
    <row r="22" spans="1:13" ht="15" customHeight="1">
      <c r="A22" s="149" t="s">
        <v>16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30"/>
    </row>
    <row r="23" spans="1:13">
      <c r="F23" s="19"/>
      <c r="J23" s="5"/>
      <c r="K23" s="13"/>
      <c r="L23" s="6" t="s">
        <v>17</v>
      </c>
      <c r="M23" s="30"/>
    </row>
    <row r="24" spans="1:13">
      <c r="F24" s="19"/>
      <c r="J24" s="31" t="s">
        <v>18</v>
      </c>
      <c r="K24" s="23"/>
      <c r="L24" s="32"/>
      <c r="M24" s="30"/>
    </row>
    <row r="25" spans="1:13">
      <c r="E25" s="17"/>
      <c r="F25" s="33"/>
      <c r="I25" s="34"/>
      <c r="J25" s="34"/>
      <c r="K25" s="35" t="s">
        <v>19</v>
      </c>
      <c r="L25" s="32"/>
      <c r="M25" s="30"/>
    </row>
    <row r="26" spans="1:13">
      <c r="A26" s="150" t="s">
        <v>20</v>
      </c>
      <c r="B26" s="150"/>
      <c r="C26" s="150"/>
      <c r="D26" s="150"/>
      <c r="E26" s="150"/>
      <c r="F26" s="150"/>
      <c r="G26" s="150"/>
      <c r="H26" s="150"/>
      <c r="I26" s="150"/>
      <c r="J26" s="36"/>
      <c r="K26" s="35" t="s">
        <v>21</v>
      </c>
      <c r="L26" s="37" t="s">
        <v>22</v>
      </c>
      <c r="M26" s="30"/>
    </row>
    <row r="27" spans="1:13" ht="29.1" customHeight="1">
      <c r="A27" s="150" t="s">
        <v>23</v>
      </c>
      <c r="B27" s="150"/>
      <c r="C27" s="150"/>
      <c r="D27" s="150"/>
      <c r="E27" s="150"/>
      <c r="F27" s="150"/>
      <c r="G27" s="150"/>
      <c r="H27" s="150"/>
      <c r="I27" s="150"/>
      <c r="J27" s="38" t="s">
        <v>24</v>
      </c>
      <c r="K27" s="114" t="s">
        <v>25</v>
      </c>
      <c r="L27" s="32"/>
      <c r="M27" s="30"/>
    </row>
    <row r="28" spans="1:13">
      <c r="D28" s="36"/>
      <c r="E28" s="36"/>
      <c r="F28" s="36"/>
      <c r="G28" s="39" t="s">
        <v>26</v>
      </c>
      <c r="H28" s="40" t="s">
        <v>27</v>
      </c>
      <c r="I28" s="41"/>
      <c r="J28" s="42"/>
      <c r="K28" s="32"/>
      <c r="L28" s="32"/>
      <c r="M28" s="30"/>
    </row>
    <row r="29" spans="1:13">
      <c r="D29" s="36"/>
      <c r="E29" s="36"/>
      <c r="F29" s="36"/>
      <c r="G29" s="177" t="s">
        <v>28</v>
      </c>
      <c r="H29" s="177"/>
      <c r="I29" s="115" t="s">
        <v>29</v>
      </c>
      <c r="J29" s="43" t="s">
        <v>30</v>
      </c>
      <c r="K29" s="32" t="s">
        <v>30</v>
      </c>
      <c r="L29" s="32" t="s">
        <v>31</v>
      </c>
      <c r="M29" s="30"/>
    </row>
    <row r="30" spans="1:13">
      <c r="A30" s="169" t="s">
        <v>32</v>
      </c>
      <c r="B30" s="169"/>
      <c r="C30" s="169"/>
      <c r="D30" s="169"/>
      <c r="E30" s="169"/>
      <c r="F30" s="169"/>
      <c r="G30" s="169"/>
      <c r="H30" s="169"/>
      <c r="I30" s="169"/>
      <c r="J30" s="44"/>
      <c r="K30" s="44"/>
      <c r="L30" s="45" t="s">
        <v>33</v>
      </c>
      <c r="M30" s="46"/>
    </row>
    <row r="31" spans="1:13" ht="27" customHeight="1">
      <c r="A31" s="154" t="s">
        <v>34</v>
      </c>
      <c r="B31" s="155"/>
      <c r="C31" s="155"/>
      <c r="D31" s="155"/>
      <c r="E31" s="155"/>
      <c r="F31" s="155"/>
      <c r="G31" s="158" t="s">
        <v>35</v>
      </c>
      <c r="H31" s="160" t="s">
        <v>36</v>
      </c>
      <c r="I31" s="162" t="s">
        <v>37</v>
      </c>
      <c r="J31" s="163"/>
      <c r="K31" s="164" t="s">
        <v>38</v>
      </c>
      <c r="L31" s="166" t="s">
        <v>39</v>
      </c>
      <c r="M31" s="46"/>
    </row>
    <row r="32" spans="1:13" ht="58.5" customHeight="1">
      <c r="A32" s="156"/>
      <c r="B32" s="157"/>
      <c r="C32" s="157"/>
      <c r="D32" s="157"/>
      <c r="E32" s="157"/>
      <c r="F32" s="157"/>
      <c r="G32" s="159"/>
      <c r="H32" s="161"/>
      <c r="I32" s="47" t="s">
        <v>40</v>
      </c>
      <c r="J32" s="48" t="s">
        <v>41</v>
      </c>
      <c r="K32" s="165"/>
      <c r="L32" s="167"/>
    </row>
    <row r="33" spans="1:15">
      <c r="A33" s="174" t="s">
        <v>25</v>
      </c>
      <c r="B33" s="175"/>
      <c r="C33" s="175"/>
      <c r="D33" s="175"/>
      <c r="E33" s="175"/>
      <c r="F33" s="176"/>
      <c r="G33" s="7">
        <v>2</v>
      </c>
      <c r="H33" s="8">
        <v>3</v>
      </c>
      <c r="I33" s="9" t="s">
        <v>42</v>
      </c>
      <c r="J33" s="10" t="s">
        <v>43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44</v>
      </c>
      <c r="H34" s="7">
        <v>1</v>
      </c>
      <c r="I34" s="116">
        <f>SUM(I35+I46+I65+I86+I93+I113+I139+I158+I168)</f>
        <v>1500</v>
      </c>
      <c r="J34" s="116">
        <f>SUM(J35+J46+J65+J86+J93+J113+J139+J158+J168)</f>
        <v>500</v>
      </c>
      <c r="K34" s="117">
        <f>SUM(K35+K46+K65+K86+K93+K113+K139+K158+K168)</f>
        <v>302.95</v>
      </c>
      <c r="L34" s="116">
        <f>SUM(L35+L46+L65+L86+L93+L113+L139+L158+L168)</f>
        <v>302.95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45</v>
      </c>
      <c r="H35" s="7">
        <v>2</v>
      </c>
      <c r="I35" s="116">
        <f>SUM(I36+I42)</f>
        <v>225</v>
      </c>
      <c r="J35" s="116">
        <f>SUM(J36+J42)</f>
        <v>77</v>
      </c>
      <c r="K35" s="118">
        <f>SUM(K36+K42)</f>
        <v>0</v>
      </c>
      <c r="L35" s="119">
        <f>SUM(L36+L42)</f>
        <v>0</v>
      </c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46</v>
      </c>
      <c r="H36" s="7">
        <v>3</v>
      </c>
      <c r="I36" s="116">
        <f>SUM(I37)</f>
        <v>220</v>
      </c>
      <c r="J36" s="116">
        <f>SUM(J37)</f>
        <v>75</v>
      </c>
      <c r="K36" s="117">
        <f>SUM(K37)</f>
        <v>0</v>
      </c>
      <c r="L36" s="116">
        <f>SUM(L37)</f>
        <v>0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46</v>
      </c>
      <c r="H37" s="7">
        <v>4</v>
      </c>
      <c r="I37" s="116">
        <f>SUM(I38+I40)</f>
        <v>220</v>
      </c>
      <c r="J37" s="116">
        <f t="shared" ref="J37:L38" si="0">SUM(J38)</f>
        <v>75</v>
      </c>
      <c r="K37" s="116">
        <f t="shared" si="0"/>
        <v>0</v>
      </c>
      <c r="L37" s="116">
        <f t="shared" si="0"/>
        <v>0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47</v>
      </c>
      <c r="H38" s="7">
        <v>5</v>
      </c>
      <c r="I38" s="117">
        <f>SUM(I39)</f>
        <v>220</v>
      </c>
      <c r="J38" s="117">
        <f t="shared" si="0"/>
        <v>75</v>
      </c>
      <c r="K38" s="117">
        <f t="shared" si="0"/>
        <v>0</v>
      </c>
      <c r="L38" s="117">
        <f t="shared" si="0"/>
        <v>0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47</v>
      </c>
      <c r="H39" s="7">
        <v>6</v>
      </c>
      <c r="I39" s="120">
        <v>220</v>
      </c>
      <c r="J39" s="121">
        <v>75</v>
      </c>
      <c r="K39" s="121">
        <v>0</v>
      </c>
      <c r="L39" s="121">
        <v>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48</v>
      </c>
      <c r="H40" s="7">
        <v>7</v>
      </c>
      <c r="I40" s="117">
        <f>I41</f>
        <v>0</v>
      </c>
      <c r="J40" s="117">
        <f>J41</f>
        <v>0</v>
      </c>
      <c r="K40" s="117">
        <f>K41</f>
        <v>0</v>
      </c>
      <c r="L40" s="117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48</v>
      </c>
      <c r="H41" s="7">
        <v>8</v>
      </c>
      <c r="I41" s="121">
        <v>0</v>
      </c>
      <c r="J41" s="122">
        <v>0</v>
      </c>
      <c r="K41" s="121">
        <v>0</v>
      </c>
      <c r="L41" s="122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49</v>
      </c>
      <c r="H42" s="7">
        <v>9</v>
      </c>
      <c r="I42" s="117">
        <f t="shared" ref="I42:L44" si="1">I43</f>
        <v>5</v>
      </c>
      <c r="J42" s="116">
        <f t="shared" si="1"/>
        <v>2</v>
      </c>
      <c r="K42" s="117">
        <f t="shared" si="1"/>
        <v>0</v>
      </c>
      <c r="L42" s="116">
        <f t="shared" si="1"/>
        <v>0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49</v>
      </c>
      <c r="H43" s="7">
        <v>10</v>
      </c>
      <c r="I43" s="117">
        <f t="shared" si="1"/>
        <v>5</v>
      </c>
      <c r="J43" s="116">
        <f t="shared" si="1"/>
        <v>2</v>
      </c>
      <c r="K43" s="116">
        <f t="shared" si="1"/>
        <v>0</v>
      </c>
      <c r="L43" s="116">
        <f t="shared" si="1"/>
        <v>0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49</v>
      </c>
      <c r="H44" s="7">
        <v>11</v>
      </c>
      <c r="I44" s="116">
        <f t="shared" si="1"/>
        <v>5</v>
      </c>
      <c r="J44" s="116">
        <f t="shared" si="1"/>
        <v>2</v>
      </c>
      <c r="K44" s="116">
        <f t="shared" si="1"/>
        <v>0</v>
      </c>
      <c r="L44" s="116">
        <f t="shared" si="1"/>
        <v>0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49</v>
      </c>
      <c r="H45" s="7">
        <v>12</v>
      </c>
      <c r="I45" s="122">
        <v>5</v>
      </c>
      <c r="J45" s="121">
        <v>2</v>
      </c>
      <c r="K45" s="121">
        <v>0</v>
      </c>
      <c r="L45" s="121">
        <v>0</v>
      </c>
    </row>
    <row r="46" spans="1:15">
      <c r="A46" s="65">
        <v>2</v>
      </c>
      <c r="B46" s="66">
        <v>2</v>
      </c>
      <c r="C46" s="55"/>
      <c r="D46" s="56"/>
      <c r="E46" s="57"/>
      <c r="F46" s="58"/>
      <c r="G46" s="59" t="s">
        <v>50</v>
      </c>
      <c r="H46" s="7">
        <v>13</v>
      </c>
      <c r="I46" s="123">
        <f t="shared" ref="I46:L48" si="2">I47</f>
        <v>1275</v>
      </c>
      <c r="J46" s="124">
        <f t="shared" si="2"/>
        <v>423</v>
      </c>
      <c r="K46" s="123">
        <f t="shared" si="2"/>
        <v>302.95</v>
      </c>
      <c r="L46" s="123">
        <f t="shared" si="2"/>
        <v>302.95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50</v>
      </c>
      <c r="H47" s="7">
        <v>14</v>
      </c>
      <c r="I47" s="116">
        <f t="shared" si="2"/>
        <v>1275</v>
      </c>
      <c r="J47" s="117">
        <f t="shared" si="2"/>
        <v>423</v>
      </c>
      <c r="K47" s="116">
        <f t="shared" si="2"/>
        <v>302.95</v>
      </c>
      <c r="L47" s="117">
        <f t="shared" si="2"/>
        <v>302.95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50</v>
      </c>
      <c r="H48" s="7">
        <v>15</v>
      </c>
      <c r="I48" s="116">
        <f t="shared" si="2"/>
        <v>1275</v>
      </c>
      <c r="J48" s="117">
        <f t="shared" si="2"/>
        <v>423</v>
      </c>
      <c r="K48" s="119">
        <f t="shared" si="2"/>
        <v>302.95</v>
      </c>
      <c r="L48" s="119">
        <f t="shared" si="2"/>
        <v>302.95</v>
      </c>
    </row>
    <row r="49" spans="1:12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50</v>
      </c>
      <c r="H49" s="7">
        <v>16</v>
      </c>
      <c r="I49" s="125">
        <f>SUM(I50:I64)</f>
        <v>1275</v>
      </c>
      <c r="J49" s="125">
        <f>SUM(J50:J64)</f>
        <v>423</v>
      </c>
      <c r="K49" s="126">
        <f>SUM(K50:K64)</f>
        <v>302.95</v>
      </c>
      <c r="L49" s="126">
        <f>SUM(L50:L64)</f>
        <v>302.95</v>
      </c>
    </row>
    <row r="50" spans="1:12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51</v>
      </c>
      <c r="H50" s="7">
        <v>17</v>
      </c>
      <c r="I50" s="121">
        <v>0</v>
      </c>
      <c r="J50" s="121">
        <v>0</v>
      </c>
      <c r="K50" s="121">
        <v>0</v>
      </c>
      <c r="L50" s="121">
        <v>0</v>
      </c>
    </row>
    <row r="51" spans="1:12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52</v>
      </c>
      <c r="H51" s="7">
        <v>18</v>
      </c>
      <c r="I51" s="121">
        <v>0</v>
      </c>
      <c r="J51" s="121">
        <v>0</v>
      </c>
      <c r="K51" s="121">
        <v>0</v>
      </c>
      <c r="L51" s="121">
        <v>0</v>
      </c>
    </row>
    <row r="52" spans="1:12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53</v>
      </c>
      <c r="H52" s="7">
        <v>19</v>
      </c>
      <c r="I52" s="121">
        <v>0</v>
      </c>
      <c r="J52" s="121">
        <v>0</v>
      </c>
      <c r="K52" s="121">
        <v>0</v>
      </c>
      <c r="L52" s="121">
        <v>0</v>
      </c>
    </row>
    <row r="53" spans="1:12" ht="25.5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54</v>
      </c>
      <c r="H53" s="7">
        <v>20</v>
      </c>
      <c r="I53" s="121">
        <v>1275</v>
      </c>
      <c r="J53" s="121">
        <v>423</v>
      </c>
      <c r="K53" s="121">
        <v>302.95</v>
      </c>
      <c r="L53" s="121">
        <v>302.95</v>
      </c>
    </row>
    <row r="54" spans="1:12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55</v>
      </c>
      <c r="H54" s="7">
        <v>21</v>
      </c>
      <c r="I54" s="121">
        <v>0</v>
      </c>
      <c r="J54" s="121">
        <v>0</v>
      </c>
      <c r="K54" s="121">
        <v>0</v>
      </c>
      <c r="L54" s="121">
        <v>0</v>
      </c>
    </row>
    <row r="55" spans="1:12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56</v>
      </c>
      <c r="H55" s="7">
        <v>22</v>
      </c>
      <c r="I55" s="122">
        <v>0</v>
      </c>
      <c r="J55" s="121">
        <v>0</v>
      </c>
      <c r="K55" s="121">
        <v>0</v>
      </c>
      <c r="L55" s="121">
        <v>0</v>
      </c>
    </row>
    <row r="56" spans="1:12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57</v>
      </c>
      <c r="H56" s="7">
        <v>23</v>
      </c>
      <c r="I56" s="127">
        <v>0</v>
      </c>
      <c r="J56" s="121">
        <v>0</v>
      </c>
      <c r="K56" s="121">
        <v>0</v>
      </c>
      <c r="L56" s="121">
        <v>0</v>
      </c>
    </row>
    <row r="57" spans="1:12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58</v>
      </c>
      <c r="H57" s="7">
        <v>24</v>
      </c>
      <c r="I57" s="122">
        <v>0</v>
      </c>
      <c r="J57" s="122">
        <v>0</v>
      </c>
      <c r="K57" s="122">
        <v>0</v>
      </c>
      <c r="L57" s="122">
        <v>0</v>
      </c>
    </row>
    <row r="58" spans="1:12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59</v>
      </c>
      <c r="H58" s="7">
        <v>25</v>
      </c>
      <c r="I58" s="122">
        <v>0</v>
      </c>
      <c r="J58" s="121">
        <v>0</v>
      </c>
      <c r="K58" s="121">
        <v>0</v>
      </c>
      <c r="L58" s="121">
        <v>0</v>
      </c>
    </row>
    <row r="59" spans="1:12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60</v>
      </c>
      <c r="H59" s="7">
        <v>26</v>
      </c>
      <c r="I59" s="122">
        <v>0</v>
      </c>
      <c r="J59" s="121">
        <v>0</v>
      </c>
      <c r="K59" s="121">
        <v>0</v>
      </c>
      <c r="L59" s="121">
        <v>0</v>
      </c>
    </row>
    <row r="60" spans="1:12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61</v>
      </c>
      <c r="H60" s="7">
        <v>27</v>
      </c>
      <c r="I60" s="122">
        <v>0</v>
      </c>
      <c r="J60" s="122">
        <v>0</v>
      </c>
      <c r="K60" s="122">
        <v>0</v>
      </c>
      <c r="L60" s="122">
        <v>0</v>
      </c>
    </row>
    <row r="61" spans="1:12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62</v>
      </c>
      <c r="H61" s="7">
        <v>28</v>
      </c>
      <c r="I61" s="122">
        <v>0</v>
      </c>
      <c r="J61" s="121">
        <v>0</v>
      </c>
      <c r="K61" s="121">
        <v>0</v>
      </c>
      <c r="L61" s="121">
        <v>0</v>
      </c>
    </row>
    <row r="62" spans="1:12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63</v>
      </c>
      <c r="H62" s="7">
        <v>29</v>
      </c>
      <c r="I62" s="122">
        <v>0</v>
      </c>
      <c r="J62" s="121">
        <v>0</v>
      </c>
      <c r="K62" s="121">
        <v>0</v>
      </c>
      <c r="L62" s="121">
        <v>0</v>
      </c>
    </row>
    <row r="63" spans="1:12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64</v>
      </c>
      <c r="H63" s="7">
        <v>30</v>
      </c>
      <c r="I63" s="122">
        <v>0</v>
      </c>
      <c r="J63" s="121">
        <v>0</v>
      </c>
      <c r="K63" s="121">
        <v>0</v>
      </c>
      <c r="L63" s="121">
        <v>0</v>
      </c>
    </row>
    <row r="64" spans="1:12" hidden="1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65</v>
      </c>
      <c r="H64" s="7">
        <v>31</v>
      </c>
      <c r="I64" s="122">
        <v>0</v>
      </c>
      <c r="J64" s="121">
        <v>0</v>
      </c>
      <c r="K64" s="121">
        <v>0</v>
      </c>
      <c r="L64" s="121">
        <v>0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66</v>
      </c>
      <c r="H65" s="7">
        <v>32</v>
      </c>
      <c r="I65" s="123">
        <f>I66</f>
        <v>0</v>
      </c>
      <c r="J65" s="123">
        <f>J66</f>
        <v>0</v>
      </c>
      <c r="K65" s="123">
        <f>K66</f>
        <v>0</v>
      </c>
      <c r="L65" s="123">
        <f>L66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67</v>
      </c>
      <c r="H66" s="7">
        <v>33</v>
      </c>
      <c r="I66" s="116">
        <f>SUM(I67+I72+I77)</f>
        <v>0</v>
      </c>
      <c r="J66" s="128">
        <f>SUM(J67+J72+J77)</f>
        <v>0</v>
      </c>
      <c r="K66" s="117">
        <f>SUM(K67+K72+K77)</f>
        <v>0</v>
      </c>
      <c r="L66" s="116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68</v>
      </c>
      <c r="H67" s="7">
        <v>34</v>
      </c>
      <c r="I67" s="116">
        <f>I68</f>
        <v>0</v>
      </c>
      <c r="J67" s="128">
        <f>J68</f>
        <v>0</v>
      </c>
      <c r="K67" s="117">
        <f>K68</f>
        <v>0</v>
      </c>
      <c r="L67" s="116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68</v>
      </c>
      <c r="H68" s="7">
        <v>35</v>
      </c>
      <c r="I68" s="116">
        <f>SUM(I69:I71)</f>
        <v>0</v>
      </c>
      <c r="J68" s="128">
        <f>SUM(J69:J71)</f>
        <v>0</v>
      </c>
      <c r="K68" s="117">
        <f>SUM(K69:K71)</f>
        <v>0</v>
      </c>
      <c r="L68" s="116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69</v>
      </c>
      <c r="H69" s="7">
        <v>36</v>
      </c>
      <c r="I69" s="122">
        <v>0</v>
      </c>
      <c r="J69" s="122">
        <v>0</v>
      </c>
      <c r="K69" s="122">
        <v>0</v>
      </c>
      <c r="L69" s="122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70</v>
      </c>
      <c r="H70" s="7">
        <v>37</v>
      </c>
      <c r="I70" s="120">
        <v>0</v>
      </c>
      <c r="J70" s="120">
        <v>0</v>
      </c>
      <c r="K70" s="120">
        <v>0</v>
      </c>
      <c r="L70" s="120">
        <v>0</v>
      </c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71</v>
      </c>
      <c r="H71" s="7">
        <v>38</v>
      </c>
      <c r="I71" s="122">
        <v>0</v>
      </c>
      <c r="J71" s="122">
        <v>0</v>
      </c>
      <c r="K71" s="122">
        <v>0</v>
      </c>
      <c r="L71" s="122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72</v>
      </c>
      <c r="H72" s="7">
        <v>39</v>
      </c>
      <c r="I72" s="123">
        <f>I73</f>
        <v>0</v>
      </c>
      <c r="J72" s="129">
        <f>J73</f>
        <v>0</v>
      </c>
      <c r="K72" s="124">
        <f>K73</f>
        <v>0</v>
      </c>
      <c r="L72" s="124">
        <f>L73</f>
        <v>0</v>
      </c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72</v>
      </c>
      <c r="H73" s="7">
        <v>40</v>
      </c>
      <c r="I73" s="119">
        <f>SUM(I74:I76)</f>
        <v>0</v>
      </c>
      <c r="J73" s="130">
        <f>SUM(J74:J76)</f>
        <v>0</v>
      </c>
      <c r="K73" s="118">
        <f>SUM(K74:K76)</f>
        <v>0</v>
      </c>
      <c r="L73" s="117">
        <f>SUM(L74:L76)</f>
        <v>0</v>
      </c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69</v>
      </c>
      <c r="H74" s="7">
        <v>41</v>
      </c>
      <c r="I74" s="122">
        <v>0</v>
      </c>
      <c r="J74" s="122">
        <v>0</v>
      </c>
      <c r="K74" s="122">
        <v>0</v>
      </c>
      <c r="L74" s="122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70</v>
      </c>
      <c r="H75" s="7">
        <v>42</v>
      </c>
      <c r="I75" s="122">
        <v>0</v>
      </c>
      <c r="J75" s="122">
        <v>0</v>
      </c>
      <c r="K75" s="122">
        <v>0</v>
      </c>
      <c r="L75" s="122">
        <v>0</v>
      </c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71</v>
      </c>
      <c r="H76" s="7">
        <v>43</v>
      </c>
      <c r="I76" s="122">
        <v>0</v>
      </c>
      <c r="J76" s="122">
        <v>0</v>
      </c>
      <c r="K76" s="122">
        <v>0</v>
      </c>
      <c r="L76" s="122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73</v>
      </c>
      <c r="H77" s="7">
        <v>44</v>
      </c>
      <c r="I77" s="116">
        <f>I78</f>
        <v>0</v>
      </c>
      <c r="J77" s="128">
        <f>J78</f>
        <v>0</v>
      </c>
      <c r="K77" s="117">
        <f>K78</f>
        <v>0</v>
      </c>
      <c r="L77" s="117">
        <f>L78</f>
        <v>0</v>
      </c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74</v>
      </c>
      <c r="H78" s="7">
        <v>45</v>
      </c>
      <c r="I78" s="116">
        <f>SUM(I79:I81)</f>
        <v>0</v>
      </c>
      <c r="J78" s="128">
        <f>SUM(J79:J81)</f>
        <v>0</v>
      </c>
      <c r="K78" s="117">
        <f>SUM(K79:K81)</f>
        <v>0</v>
      </c>
      <c r="L78" s="117">
        <f>SUM(L79:L81)</f>
        <v>0</v>
      </c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75</v>
      </c>
      <c r="H79" s="7">
        <v>46</v>
      </c>
      <c r="I79" s="120">
        <v>0</v>
      </c>
      <c r="J79" s="120">
        <v>0</v>
      </c>
      <c r="K79" s="120">
        <v>0</v>
      </c>
      <c r="L79" s="120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76</v>
      </c>
      <c r="H80" s="7">
        <v>47</v>
      </c>
      <c r="I80" s="122">
        <v>0</v>
      </c>
      <c r="J80" s="122">
        <v>0</v>
      </c>
      <c r="K80" s="122">
        <v>0</v>
      </c>
      <c r="L80" s="122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77</v>
      </c>
      <c r="H81" s="7">
        <v>48</v>
      </c>
      <c r="I81" s="120">
        <v>0</v>
      </c>
      <c r="J81" s="120">
        <v>0</v>
      </c>
      <c r="K81" s="120">
        <v>0</v>
      </c>
      <c r="L81" s="120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78</v>
      </c>
      <c r="H82" s="7">
        <v>49</v>
      </c>
      <c r="I82" s="116">
        <f t="shared" ref="I82:L83" si="3">I83</f>
        <v>0</v>
      </c>
      <c r="J82" s="116">
        <f t="shared" si="3"/>
        <v>0</v>
      </c>
      <c r="K82" s="116">
        <f t="shared" si="3"/>
        <v>0</v>
      </c>
      <c r="L82" s="116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78</v>
      </c>
      <c r="H83" s="7">
        <v>50</v>
      </c>
      <c r="I83" s="116">
        <f t="shared" si="3"/>
        <v>0</v>
      </c>
      <c r="J83" s="116">
        <f t="shared" si="3"/>
        <v>0</v>
      </c>
      <c r="K83" s="116">
        <f t="shared" si="3"/>
        <v>0</v>
      </c>
      <c r="L83" s="116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78</v>
      </c>
      <c r="H84" s="7">
        <v>51</v>
      </c>
      <c r="I84" s="116">
        <f>SUM(I85)</f>
        <v>0</v>
      </c>
      <c r="J84" s="116">
        <f>SUM(J85)</f>
        <v>0</v>
      </c>
      <c r="K84" s="116">
        <f>SUM(K85)</f>
        <v>0</v>
      </c>
      <c r="L84" s="116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78</v>
      </c>
      <c r="H85" s="7">
        <v>52</v>
      </c>
      <c r="I85" s="122">
        <v>0</v>
      </c>
      <c r="J85" s="122">
        <v>0</v>
      </c>
      <c r="K85" s="122">
        <v>0</v>
      </c>
      <c r="L85" s="122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79</v>
      </c>
      <c r="H86" s="7">
        <v>53</v>
      </c>
      <c r="I86" s="116">
        <f t="shared" ref="I86:L88" si="4">I87</f>
        <v>0</v>
      </c>
      <c r="J86" s="128">
        <f t="shared" si="4"/>
        <v>0</v>
      </c>
      <c r="K86" s="117">
        <f t="shared" si="4"/>
        <v>0</v>
      </c>
      <c r="L86" s="117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80</v>
      </c>
      <c r="H87" s="7">
        <v>54</v>
      </c>
      <c r="I87" s="116">
        <f t="shared" si="4"/>
        <v>0</v>
      </c>
      <c r="J87" s="128">
        <f t="shared" si="4"/>
        <v>0</v>
      </c>
      <c r="K87" s="117">
        <f t="shared" si="4"/>
        <v>0</v>
      </c>
      <c r="L87" s="117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80</v>
      </c>
      <c r="H88" s="7">
        <v>55</v>
      </c>
      <c r="I88" s="116">
        <f t="shared" si="4"/>
        <v>0</v>
      </c>
      <c r="J88" s="128">
        <f t="shared" si="4"/>
        <v>0</v>
      </c>
      <c r="K88" s="117">
        <f t="shared" si="4"/>
        <v>0</v>
      </c>
      <c r="L88" s="117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80</v>
      </c>
      <c r="H89" s="7">
        <v>56</v>
      </c>
      <c r="I89" s="116">
        <f>SUM(I90:I92)</f>
        <v>0</v>
      </c>
      <c r="J89" s="128">
        <f>SUM(J90:J92)</f>
        <v>0</v>
      </c>
      <c r="K89" s="117">
        <f>SUM(K90:K92)</f>
        <v>0</v>
      </c>
      <c r="L89" s="117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81</v>
      </c>
      <c r="H90" s="7">
        <v>57</v>
      </c>
      <c r="I90" s="122">
        <v>0</v>
      </c>
      <c r="J90" s="122">
        <v>0</v>
      </c>
      <c r="K90" s="122">
        <v>0</v>
      </c>
      <c r="L90" s="122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82</v>
      </c>
      <c r="H91" s="7">
        <v>58</v>
      </c>
      <c r="I91" s="122">
        <v>0</v>
      </c>
      <c r="J91" s="122">
        <v>0</v>
      </c>
      <c r="K91" s="122">
        <v>0</v>
      </c>
      <c r="L91" s="122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83</v>
      </c>
      <c r="H92" s="7">
        <v>59</v>
      </c>
      <c r="I92" s="122">
        <v>0</v>
      </c>
      <c r="J92" s="122">
        <v>0</v>
      </c>
      <c r="K92" s="122">
        <v>0</v>
      </c>
      <c r="L92" s="122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84</v>
      </c>
      <c r="H93" s="7">
        <v>60</v>
      </c>
      <c r="I93" s="116">
        <f>SUM(I94+I99+I104)</f>
        <v>0</v>
      </c>
      <c r="J93" s="128">
        <f>SUM(J94+J99+J104)</f>
        <v>0</v>
      </c>
      <c r="K93" s="117">
        <f>SUM(K94+K99+K104)</f>
        <v>0</v>
      </c>
      <c r="L93" s="117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85</v>
      </c>
      <c r="H94" s="7">
        <v>61</v>
      </c>
      <c r="I94" s="123">
        <f t="shared" ref="I94:L95" si="5">I95</f>
        <v>0</v>
      </c>
      <c r="J94" s="129">
        <f t="shared" si="5"/>
        <v>0</v>
      </c>
      <c r="K94" s="124">
        <f t="shared" si="5"/>
        <v>0</v>
      </c>
      <c r="L94" s="124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85</v>
      </c>
      <c r="H95" s="7">
        <v>62</v>
      </c>
      <c r="I95" s="116">
        <f t="shared" si="5"/>
        <v>0</v>
      </c>
      <c r="J95" s="128">
        <f t="shared" si="5"/>
        <v>0</v>
      </c>
      <c r="K95" s="117">
        <f t="shared" si="5"/>
        <v>0</v>
      </c>
      <c r="L95" s="117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85</v>
      </c>
      <c r="H96" s="7">
        <v>63</v>
      </c>
      <c r="I96" s="116">
        <f>SUM(I97:I98)</f>
        <v>0</v>
      </c>
      <c r="J96" s="128">
        <f>SUM(J97:J98)</f>
        <v>0</v>
      </c>
      <c r="K96" s="117">
        <f>SUM(K97:K98)</f>
        <v>0</v>
      </c>
      <c r="L96" s="117">
        <f>SUM(L97:L98)</f>
        <v>0</v>
      </c>
    </row>
    <row r="97" spans="1:12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86</v>
      </c>
      <c r="H97" s="7">
        <v>64</v>
      </c>
      <c r="I97" s="122">
        <v>0</v>
      </c>
      <c r="J97" s="122">
        <v>0</v>
      </c>
      <c r="K97" s="122">
        <v>0</v>
      </c>
      <c r="L97" s="122">
        <v>0</v>
      </c>
    </row>
    <row r="98" spans="1:12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87</v>
      </c>
      <c r="H98" s="7">
        <v>65</v>
      </c>
      <c r="I98" s="122">
        <v>0</v>
      </c>
      <c r="J98" s="122">
        <v>0</v>
      </c>
      <c r="K98" s="122">
        <v>0</v>
      </c>
      <c r="L98" s="122">
        <v>0</v>
      </c>
    </row>
    <row r="99" spans="1:12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88</v>
      </c>
      <c r="H99" s="7">
        <v>66</v>
      </c>
      <c r="I99" s="116">
        <f t="shared" ref="I99:L100" si="6">I100</f>
        <v>0</v>
      </c>
      <c r="J99" s="128">
        <f t="shared" si="6"/>
        <v>0</v>
      </c>
      <c r="K99" s="117">
        <f t="shared" si="6"/>
        <v>0</v>
      </c>
      <c r="L99" s="116">
        <f t="shared" si="6"/>
        <v>0</v>
      </c>
    </row>
    <row r="100" spans="1:12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88</v>
      </c>
      <c r="H100" s="7">
        <v>67</v>
      </c>
      <c r="I100" s="116">
        <f t="shared" si="6"/>
        <v>0</v>
      </c>
      <c r="J100" s="128">
        <f t="shared" si="6"/>
        <v>0</v>
      </c>
      <c r="K100" s="117">
        <f t="shared" si="6"/>
        <v>0</v>
      </c>
      <c r="L100" s="116">
        <f t="shared" si="6"/>
        <v>0</v>
      </c>
    </row>
    <row r="101" spans="1:12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88</v>
      </c>
      <c r="H101" s="7">
        <v>68</v>
      </c>
      <c r="I101" s="116">
        <f>SUM(I102:I103)</f>
        <v>0</v>
      </c>
      <c r="J101" s="128">
        <f>SUM(J102:J103)</f>
        <v>0</v>
      </c>
      <c r="K101" s="117">
        <f>SUM(K102:K103)</f>
        <v>0</v>
      </c>
      <c r="L101" s="116">
        <f>SUM(L102:L103)</f>
        <v>0</v>
      </c>
    </row>
    <row r="102" spans="1:12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89</v>
      </c>
      <c r="H102" s="7">
        <v>69</v>
      </c>
      <c r="I102" s="122">
        <v>0</v>
      </c>
      <c r="J102" s="122">
        <v>0</v>
      </c>
      <c r="K102" s="122">
        <v>0</v>
      </c>
      <c r="L102" s="122">
        <v>0</v>
      </c>
    </row>
    <row r="103" spans="1:12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90</v>
      </c>
      <c r="H103" s="7">
        <v>70</v>
      </c>
      <c r="I103" s="122">
        <v>0</v>
      </c>
      <c r="J103" s="122">
        <v>0</v>
      </c>
      <c r="K103" s="122">
        <v>0</v>
      </c>
      <c r="L103" s="122">
        <v>0</v>
      </c>
    </row>
    <row r="104" spans="1:12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91</v>
      </c>
      <c r="H104" s="7">
        <v>71</v>
      </c>
      <c r="I104" s="116">
        <f t="shared" ref="I104:L105" si="7">I105</f>
        <v>0</v>
      </c>
      <c r="J104" s="128">
        <f t="shared" si="7"/>
        <v>0</v>
      </c>
      <c r="K104" s="117">
        <f t="shared" si="7"/>
        <v>0</v>
      </c>
      <c r="L104" s="116">
        <f t="shared" si="7"/>
        <v>0</v>
      </c>
    </row>
    <row r="105" spans="1:12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92</v>
      </c>
      <c r="H105" s="7">
        <v>72</v>
      </c>
      <c r="I105" s="116">
        <f t="shared" si="7"/>
        <v>0</v>
      </c>
      <c r="J105" s="128">
        <f t="shared" si="7"/>
        <v>0</v>
      </c>
      <c r="K105" s="117">
        <f t="shared" si="7"/>
        <v>0</v>
      </c>
      <c r="L105" s="116">
        <f t="shared" si="7"/>
        <v>0</v>
      </c>
    </row>
    <row r="106" spans="1:12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92</v>
      </c>
      <c r="H106" s="7">
        <v>73</v>
      </c>
      <c r="I106" s="119">
        <f>SUM(I107:I108)</f>
        <v>0</v>
      </c>
      <c r="J106" s="130">
        <f>SUM(J107:J108)</f>
        <v>0</v>
      </c>
      <c r="K106" s="118">
        <f>SUM(K107:K108)</f>
        <v>0</v>
      </c>
      <c r="L106" s="119">
        <f>SUM(L107:L108)</f>
        <v>0</v>
      </c>
    </row>
    <row r="107" spans="1:12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92</v>
      </c>
      <c r="H107" s="7">
        <v>74</v>
      </c>
      <c r="I107" s="122">
        <v>0</v>
      </c>
      <c r="J107" s="122">
        <v>0</v>
      </c>
      <c r="K107" s="122">
        <v>0</v>
      </c>
      <c r="L107" s="122">
        <v>0</v>
      </c>
    </row>
    <row r="108" spans="1:12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93</v>
      </c>
      <c r="H108" s="7">
        <v>75</v>
      </c>
      <c r="I108" s="122">
        <v>0</v>
      </c>
      <c r="J108" s="122">
        <v>0</v>
      </c>
      <c r="K108" s="122">
        <v>0</v>
      </c>
      <c r="L108" s="122">
        <v>0</v>
      </c>
    </row>
    <row r="109" spans="1:12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94</v>
      </c>
      <c r="H109" s="7">
        <v>76</v>
      </c>
      <c r="I109" s="119">
        <f>I110</f>
        <v>0</v>
      </c>
      <c r="J109" s="119">
        <f>J110</f>
        <v>0</v>
      </c>
      <c r="K109" s="119">
        <f>K110</f>
        <v>0</v>
      </c>
      <c r="L109" s="119">
        <f>L110</f>
        <v>0</v>
      </c>
    </row>
    <row r="110" spans="1:12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94</v>
      </c>
      <c r="H110" s="7">
        <v>77</v>
      </c>
      <c r="I110" s="119">
        <f>SUM(I111:I112)</f>
        <v>0</v>
      </c>
      <c r="J110" s="119">
        <f>SUM(J111:J112)</f>
        <v>0</v>
      </c>
      <c r="K110" s="119">
        <f>SUM(K111:K112)</f>
        <v>0</v>
      </c>
      <c r="L110" s="119">
        <f>SUM(L111:L112)</f>
        <v>0</v>
      </c>
    </row>
    <row r="111" spans="1:12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94</v>
      </c>
      <c r="H111" s="7">
        <v>78</v>
      </c>
      <c r="I111" s="122">
        <v>0</v>
      </c>
      <c r="J111" s="122">
        <v>0</v>
      </c>
      <c r="K111" s="122">
        <v>0</v>
      </c>
      <c r="L111" s="122">
        <v>0</v>
      </c>
    </row>
    <row r="112" spans="1:12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95</v>
      </c>
      <c r="H112" s="7">
        <v>79</v>
      </c>
      <c r="I112" s="122">
        <v>0</v>
      </c>
      <c r="J112" s="122">
        <v>0</v>
      </c>
      <c r="K112" s="122">
        <v>0</v>
      </c>
      <c r="L112" s="122">
        <v>0</v>
      </c>
    </row>
    <row r="113" spans="1:12" hidden="1">
      <c r="A113" s="83">
        <v>2</v>
      </c>
      <c r="B113" s="49">
        <v>6</v>
      </c>
      <c r="C113" s="50"/>
      <c r="D113" s="51"/>
      <c r="E113" s="49"/>
      <c r="F113" s="85"/>
      <c r="G113" s="88" t="s">
        <v>96</v>
      </c>
      <c r="H113" s="7">
        <v>80</v>
      </c>
      <c r="I113" s="116">
        <f>SUM(I114+I119+I123+I127+I131+I135)</f>
        <v>0</v>
      </c>
      <c r="J113" s="116">
        <f>SUM(J114+J119+J123+J127+J131+J135)</f>
        <v>0</v>
      </c>
      <c r="K113" s="116">
        <f>SUM(K114+K119+K123+K127+K131+K135)</f>
        <v>0</v>
      </c>
      <c r="L113" s="116">
        <f>SUM(L114+L119+L123+L127+L131+L135)</f>
        <v>0</v>
      </c>
    </row>
    <row r="114" spans="1:12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97</v>
      </c>
      <c r="H114" s="7">
        <v>81</v>
      </c>
      <c r="I114" s="119">
        <f t="shared" ref="I114:L115" si="8">I115</f>
        <v>0</v>
      </c>
      <c r="J114" s="130">
        <f t="shared" si="8"/>
        <v>0</v>
      </c>
      <c r="K114" s="118">
        <f t="shared" si="8"/>
        <v>0</v>
      </c>
      <c r="L114" s="119">
        <f t="shared" si="8"/>
        <v>0</v>
      </c>
    </row>
    <row r="115" spans="1:12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97</v>
      </c>
      <c r="H115" s="7">
        <v>82</v>
      </c>
      <c r="I115" s="116">
        <f t="shared" si="8"/>
        <v>0</v>
      </c>
      <c r="J115" s="128">
        <f t="shared" si="8"/>
        <v>0</v>
      </c>
      <c r="K115" s="117">
        <f t="shared" si="8"/>
        <v>0</v>
      </c>
      <c r="L115" s="116">
        <f t="shared" si="8"/>
        <v>0</v>
      </c>
    </row>
    <row r="116" spans="1:12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97</v>
      </c>
      <c r="H116" s="7">
        <v>83</v>
      </c>
      <c r="I116" s="116">
        <f>SUM(I117:I118)</f>
        <v>0</v>
      </c>
      <c r="J116" s="128">
        <f>SUM(J117:J118)</f>
        <v>0</v>
      </c>
      <c r="K116" s="117">
        <f>SUM(K117:K118)</f>
        <v>0</v>
      </c>
      <c r="L116" s="116">
        <f>SUM(L117:L118)</f>
        <v>0</v>
      </c>
    </row>
    <row r="117" spans="1:12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98</v>
      </c>
      <c r="H117" s="7">
        <v>84</v>
      </c>
      <c r="I117" s="122">
        <v>0</v>
      </c>
      <c r="J117" s="122">
        <v>0</v>
      </c>
      <c r="K117" s="122">
        <v>0</v>
      </c>
      <c r="L117" s="122">
        <v>0</v>
      </c>
    </row>
    <row r="118" spans="1:12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99</v>
      </c>
      <c r="H118" s="7">
        <v>85</v>
      </c>
      <c r="I118" s="120">
        <v>0</v>
      </c>
      <c r="J118" s="120">
        <v>0</v>
      </c>
      <c r="K118" s="120">
        <v>0</v>
      </c>
      <c r="L118" s="120">
        <v>0</v>
      </c>
    </row>
    <row r="119" spans="1:12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100</v>
      </c>
      <c r="H119" s="7">
        <v>86</v>
      </c>
      <c r="I119" s="116">
        <f t="shared" ref="I119:L121" si="9">I120</f>
        <v>0</v>
      </c>
      <c r="J119" s="128">
        <f t="shared" si="9"/>
        <v>0</v>
      </c>
      <c r="K119" s="117">
        <f t="shared" si="9"/>
        <v>0</v>
      </c>
      <c r="L119" s="116">
        <f t="shared" si="9"/>
        <v>0</v>
      </c>
    </row>
    <row r="120" spans="1:12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100</v>
      </c>
      <c r="H120" s="7">
        <v>87</v>
      </c>
      <c r="I120" s="116">
        <f t="shared" si="9"/>
        <v>0</v>
      </c>
      <c r="J120" s="128">
        <f t="shared" si="9"/>
        <v>0</v>
      </c>
      <c r="K120" s="117">
        <f t="shared" si="9"/>
        <v>0</v>
      </c>
      <c r="L120" s="116">
        <f t="shared" si="9"/>
        <v>0</v>
      </c>
    </row>
    <row r="121" spans="1:12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100</v>
      </c>
      <c r="H121" s="7">
        <v>88</v>
      </c>
      <c r="I121" s="131">
        <f t="shared" si="9"/>
        <v>0</v>
      </c>
      <c r="J121" s="132">
        <f t="shared" si="9"/>
        <v>0</v>
      </c>
      <c r="K121" s="133">
        <f t="shared" si="9"/>
        <v>0</v>
      </c>
      <c r="L121" s="131">
        <f t="shared" si="9"/>
        <v>0</v>
      </c>
    </row>
    <row r="122" spans="1:12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100</v>
      </c>
      <c r="H122" s="7">
        <v>89</v>
      </c>
      <c r="I122" s="122">
        <v>0</v>
      </c>
      <c r="J122" s="122">
        <v>0</v>
      </c>
      <c r="K122" s="122">
        <v>0</v>
      </c>
      <c r="L122" s="122">
        <v>0</v>
      </c>
    </row>
    <row r="123" spans="1:12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101</v>
      </c>
      <c r="H123" s="7">
        <v>90</v>
      </c>
      <c r="I123" s="123">
        <f t="shared" ref="I123:L125" si="10">I124</f>
        <v>0</v>
      </c>
      <c r="J123" s="129">
        <f t="shared" si="10"/>
        <v>0</v>
      </c>
      <c r="K123" s="124">
        <f t="shared" si="10"/>
        <v>0</v>
      </c>
      <c r="L123" s="123">
        <f t="shared" si="10"/>
        <v>0</v>
      </c>
    </row>
    <row r="124" spans="1:12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101</v>
      </c>
      <c r="H124" s="7">
        <v>91</v>
      </c>
      <c r="I124" s="116">
        <f t="shared" si="10"/>
        <v>0</v>
      </c>
      <c r="J124" s="128">
        <f t="shared" si="10"/>
        <v>0</v>
      </c>
      <c r="K124" s="117">
        <f t="shared" si="10"/>
        <v>0</v>
      </c>
      <c r="L124" s="116">
        <f t="shared" si="10"/>
        <v>0</v>
      </c>
    </row>
    <row r="125" spans="1:12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101</v>
      </c>
      <c r="H125" s="7">
        <v>92</v>
      </c>
      <c r="I125" s="116">
        <f t="shared" si="10"/>
        <v>0</v>
      </c>
      <c r="J125" s="128">
        <f t="shared" si="10"/>
        <v>0</v>
      </c>
      <c r="K125" s="117">
        <f t="shared" si="10"/>
        <v>0</v>
      </c>
      <c r="L125" s="116">
        <f t="shared" si="10"/>
        <v>0</v>
      </c>
    </row>
    <row r="126" spans="1:12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101</v>
      </c>
      <c r="H126" s="7">
        <v>93</v>
      </c>
      <c r="I126" s="122">
        <v>0</v>
      </c>
      <c r="J126" s="122">
        <v>0</v>
      </c>
      <c r="K126" s="122">
        <v>0</v>
      </c>
      <c r="L126" s="122">
        <v>0</v>
      </c>
    </row>
    <row r="127" spans="1:12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102</v>
      </c>
      <c r="H127" s="7">
        <v>94</v>
      </c>
      <c r="I127" s="123">
        <f t="shared" ref="I127:L129" si="11">I128</f>
        <v>0</v>
      </c>
      <c r="J127" s="129">
        <f t="shared" si="11"/>
        <v>0</v>
      </c>
      <c r="K127" s="124">
        <f t="shared" si="11"/>
        <v>0</v>
      </c>
      <c r="L127" s="123">
        <f t="shared" si="11"/>
        <v>0</v>
      </c>
    </row>
    <row r="128" spans="1:12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102</v>
      </c>
      <c r="H128" s="7">
        <v>95</v>
      </c>
      <c r="I128" s="116">
        <f t="shared" si="11"/>
        <v>0</v>
      </c>
      <c r="J128" s="128">
        <f t="shared" si="11"/>
        <v>0</v>
      </c>
      <c r="K128" s="117">
        <f t="shared" si="11"/>
        <v>0</v>
      </c>
      <c r="L128" s="116">
        <f t="shared" si="11"/>
        <v>0</v>
      </c>
    </row>
    <row r="129" spans="1:12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102</v>
      </c>
      <c r="H129" s="7">
        <v>96</v>
      </c>
      <c r="I129" s="116">
        <f t="shared" si="11"/>
        <v>0</v>
      </c>
      <c r="J129" s="128">
        <f t="shared" si="11"/>
        <v>0</v>
      </c>
      <c r="K129" s="117">
        <f t="shared" si="11"/>
        <v>0</v>
      </c>
      <c r="L129" s="116">
        <f t="shared" si="11"/>
        <v>0</v>
      </c>
    </row>
    <row r="130" spans="1:12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102</v>
      </c>
      <c r="H130" s="7">
        <v>97</v>
      </c>
      <c r="I130" s="122">
        <v>0</v>
      </c>
      <c r="J130" s="122">
        <v>0</v>
      </c>
      <c r="K130" s="122">
        <v>0</v>
      </c>
      <c r="L130" s="122">
        <v>0</v>
      </c>
    </row>
    <row r="131" spans="1:12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103</v>
      </c>
      <c r="H131" s="7">
        <v>98</v>
      </c>
      <c r="I131" s="125">
        <f t="shared" ref="I131:L133" si="12">I132</f>
        <v>0</v>
      </c>
      <c r="J131" s="134">
        <f t="shared" si="12"/>
        <v>0</v>
      </c>
      <c r="K131" s="126">
        <f t="shared" si="12"/>
        <v>0</v>
      </c>
      <c r="L131" s="125">
        <f t="shared" si="12"/>
        <v>0</v>
      </c>
    </row>
    <row r="132" spans="1:12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103</v>
      </c>
      <c r="H132" s="7">
        <v>99</v>
      </c>
      <c r="I132" s="116">
        <f t="shared" si="12"/>
        <v>0</v>
      </c>
      <c r="J132" s="128">
        <f t="shared" si="12"/>
        <v>0</v>
      </c>
      <c r="K132" s="117">
        <f t="shared" si="12"/>
        <v>0</v>
      </c>
      <c r="L132" s="116">
        <f t="shared" si="12"/>
        <v>0</v>
      </c>
    </row>
    <row r="133" spans="1:12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103</v>
      </c>
      <c r="H133" s="7">
        <v>100</v>
      </c>
      <c r="I133" s="116">
        <f t="shared" si="12"/>
        <v>0</v>
      </c>
      <c r="J133" s="128">
        <f t="shared" si="12"/>
        <v>0</v>
      </c>
      <c r="K133" s="117">
        <f t="shared" si="12"/>
        <v>0</v>
      </c>
      <c r="L133" s="116">
        <f t="shared" si="12"/>
        <v>0</v>
      </c>
    </row>
    <row r="134" spans="1:12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104</v>
      </c>
      <c r="H134" s="7">
        <v>101</v>
      </c>
      <c r="I134" s="122">
        <v>0</v>
      </c>
      <c r="J134" s="122">
        <v>0</v>
      </c>
      <c r="K134" s="122">
        <v>0</v>
      </c>
      <c r="L134" s="122">
        <v>0</v>
      </c>
    </row>
    <row r="135" spans="1:12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105</v>
      </c>
      <c r="H135" s="7">
        <v>102</v>
      </c>
      <c r="I135" s="117">
        <f t="shared" ref="I135:L137" si="13">I136</f>
        <v>0</v>
      </c>
      <c r="J135" s="116">
        <f t="shared" si="13"/>
        <v>0</v>
      </c>
      <c r="K135" s="116">
        <f t="shared" si="13"/>
        <v>0</v>
      </c>
      <c r="L135" s="116">
        <f t="shared" si="13"/>
        <v>0</v>
      </c>
    </row>
    <row r="136" spans="1:12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105</v>
      </c>
      <c r="H136" s="90">
        <v>103</v>
      </c>
      <c r="I136" s="116">
        <f t="shared" si="13"/>
        <v>0</v>
      </c>
      <c r="J136" s="116">
        <f t="shared" si="13"/>
        <v>0</v>
      </c>
      <c r="K136" s="116">
        <f t="shared" si="13"/>
        <v>0</v>
      </c>
      <c r="L136" s="116">
        <f t="shared" si="13"/>
        <v>0</v>
      </c>
    </row>
    <row r="137" spans="1:12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105</v>
      </c>
      <c r="H137" s="90">
        <v>104</v>
      </c>
      <c r="I137" s="116">
        <f t="shared" si="13"/>
        <v>0</v>
      </c>
      <c r="J137" s="116">
        <f t="shared" si="13"/>
        <v>0</v>
      </c>
      <c r="K137" s="116">
        <f t="shared" si="13"/>
        <v>0</v>
      </c>
      <c r="L137" s="116">
        <f t="shared" si="13"/>
        <v>0</v>
      </c>
    </row>
    <row r="138" spans="1:12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105</v>
      </c>
      <c r="H138" s="90">
        <v>105</v>
      </c>
      <c r="I138" s="122">
        <v>0</v>
      </c>
      <c r="J138" s="135">
        <v>0</v>
      </c>
      <c r="K138" s="122">
        <v>0</v>
      </c>
      <c r="L138" s="122">
        <v>0</v>
      </c>
    </row>
    <row r="139" spans="1:12" hidden="1">
      <c r="A139" s="83">
        <v>2</v>
      </c>
      <c r="B139" s="49">
        <v>7</v>
      </c>
      <c r="C139" s="49"/>
      <c r="D139" s="50"/>
      <c r="E139" s="50"/>
      <c r="F139" s="52"/>
      <c r="G139" s="51" t="s">
        <v>106</v>
      </c>
      <c r="H139" s="90">
        <v>106</v>
      </c>
      <c r="I139" s="117">
        <f>SUM(I140+I145+I153)</f>
        <v>0</v>
      </c>
      <c r="J139" s="128">
        <f>SUM(J140+J145+J153)</f>
        <v>0</v>
      </c>
      <c r="K139" s="117">
        <f>SUM(K140+K145+K153)</f>
        <v>0</v>
      </c>
      <c r="L139" s="116">
        <f>SUM(L140+L145+L153)</f>
        <v>0</v>
      </c>
    </row>
    <row r="140" spans="1:12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107</v>
      </c>
      <c r="H140" s="90">
        <v>107</v>
      </c>
      <c r="I140" s="117">
        <f t="shared" ref="I140:L141" si="14">I141</f>
        <v>0</v>
      </c>
      <c r="J140" s="128">
        <f t="shared" si="14"/>
        <v>0</v>
      </c>
      <c r="K140" s="117">
        <f t="shared" si="14"/>
        <v>0</v>
      </c>
      <c r="L140" s="116">
        <f t="shared" si="14"/>
        <v>0</v>
      </c>
    </row>
    <row r="141" spans="1:12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107</v>
      </c>
      <c r="H141" s="90">
        <v>108</v>
      </c>
      <c r="I141" s="117">
        <f t="shared" si="14"/>
        <v>0</v>
      </c>
      <c r="J141" s="128">
        <f t="shared" si="14"/>
        <v>0</v>
      </c>
      <c r="K141" s="117">
        <f t="shared" si="14"/>
        <v>0</v>
      </c>
      <c r="L141" s="116">
        <f t="shared" si="14"/>
        <v>0</v>
      </c>
    </row>
    <row r="142" spans="1:12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107</v>
      </c>
      <c r="H142" s="90">
        <v>109</v>
      </c>
      <c r="I142" s="117">
        <f>SUM(I143:I144)</f>
        <v>0</v>
      </c>
      <c r="J142" s="128">
        <f>SUM(J143:J144)</f>
        <v>0</v>
      </c>
      <c r="K142" s="117">
        <f>SUM(K143:K144)</f>
        <v>0</v>
      </c>
      <c r="L142" s="116">
        <f>SUM(L143:L144)</f>
        <v>0</v>
      </c>
    </row>
    <row r="143" spans="1:12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108</v>
      </c>
      <c r="H143" s="90">
        <v>110</v>
      </c>
      <c r="I143" s="136">
        <v>0</v>
      </c>
      <c r="J143" s="136">
        <v>0</v>
      </c>
      <c r="K143" s="136">
        <v>0</v>
      </c>
      <c r="L143" s="136">
        <v>0</v>
      </c>
    </row>
    <row r="144" spans="1:12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109</v>
      </c>
      <c r="H144" s="90">
        <v>111</v>
      </c>
      <c r="I144" s="121">
        <v>0</v>
      </c>
      <c r="J144" s="121">
        <v>0</v>
      </c>
      <c r="K144" s="121">
        <v>0</v>
      </c>
      <c r="L144" s="121">
        <v>0</v>
      </c>
    </row>
    <row r="145" spans="1:12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110</v>
      </c>
      <c r="H145" s="90">
        <v>112</v>
      </c>
      <c r="I145" s="118">
        <f t="shared" ref="I145:L146" si="15">I146</f>
        <v>0</v>
      </c>
      <c r="J145" s="130">
        <f t="shared" si="15"/>
        <v>0</v>
      </c>
      <c r="K145" s="118">
        <f t="shared" si="15"/>
        <v>0</v>
      </c>
      <c r="L145" s="119">
        <f t="shared" si="15"/>
        <v>0</v>
      </c>
    </row>
    <row r="146" spans="1:12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111</v>
      </c>
      <c r="H146" s="90">
        <v>113</v>
      </c>
      <c r="I146" s="117">
        <f t="shared" si="15"/>
        <v>0</v>
      </c>
      <c r="J146" s="128">
        <f t="shared" si="15"/>
        <v>0</v>
      </c>
      <c r="K146" s="117">
        <f t="shared" si="15"/>
        <v>0</v>
      </c>
      <c r="L146" s="116">
        <f t="shared" si="15"/>
        <v>0</v>
      </c>
    </row>
    <row r="147" spans="1:12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111</v>
      </c>
      <c r="H147" s="90">
        <v>114</v>
      </c>
      <c r="I147" s="117">
        <f>SUM(I148:I149)</f>
        <v>0</v>
      </c>
      <c r="J147" s="128">
        <f>SUM(J148:J149)</f>
        <v>0</v>
      </c>
      <c r="K147" s="117">
        <f>SUM(K148:K149)</f>
        <v>0</v>
      </c>
      <c r="L147" s="116">
        <f>SUM(L148:L149)</f>
        <v>0</v>
      </c>
    </row>
    <row r="148" spans="1:12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112</v>
      </c>
      <c r="H148" s="90">
        <v>115</v>
      </c>
      <c r="I148" s="121">
        <v>0</v>
      </c>
      <c r="J148" s="121">
        <v>0</v>
      </c>
      <c r="K148" s="121">
        <v>0</v>
      </c>
      <c r="L148" s="121">
        <v>0</v>
      </c>
    </row>
    <row r="149" spans="1:12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113</v>
      </c>
      <c r="H149" s="90">
        <v>116</v>
      </c>
      <c r="I149" s="121">
        <v>0</v>
      </c>
      <c r="J149" s="121">
        <v>0</v>
      </c>
      <c r="K149" s="121">
        <v>0</v>
      </c>
      <c r="L149" s="121">
        <v>0</v>
      </c>
    </row>
    <row r="150" spans="1:12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114</v>
      </c>
      <c r="H150" s="90">
        <v>117</v>
      </c>
      <c r="I150" s="117">
        <f>I151</f>
        <v>0</v>
      </c>
      <c r="J150" s="117">
        <f>J151</f>
        <v>0</v>
      </c>
      <c r="K150" s="117">
        <f>K151</f>
        <v>0</v>
      </c>
      <c r="L150" s="117">
        <f>L151</f>
        <v>0</v>
      </c>
    </row>
    <row r="151" spans="1:12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114</v>
      </c>
      <c r="H151" s="90">
        <v>118</v>
      </c>
      <c r="I151" s="117">
        <f>SUM(I152)</f>
        <v>0</v>
      </c>
      <c r="J151" s="117">
        <f>SUM(J152)</f>
        <v>0</v>
      </c>
      <c r="K151" s="117">
        <f>SUM(K152)</f>
        <v>0</v>
      </c>
      <c r="L151" s="117">
        <f>SUM(L152)</f>
        <v>0</v>
      </c>
    </row>
    <row r="152" spans="1:12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114</v>
      </c>
      <c r="H152" s="90">
        <v>119</v>
      </c>
      <c r="I152" s="121">
        <v>0</v>
      </c>
      <c r="J152" s="121">
        <v>0</v>
      </c>
      <c r="K152" s="121">
        <v>0</v>
      </c>
      <c r="L152" s="121">
        <v>0</v>
      </c>
    </row>
    <row r="153" spans="1:12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115</v>
      </c>
      <c r="H153" s="90">
        <v>120</v>
      </c>
      <c r="I153" s="117">
        <f t="shared" ref="I153:L154" si="16">I154</f>
        <v>0</v>
      </c>
      <c r="J153" s="128">
        <f t="shared" si="16"/>
        <v>0</v>
      </c>
      <c r="K153" s="117">
        <f t="shared" si="16"/>
        <v>0</v>
      </c>
      <c r="L153" s="116">
        <f t="shared" si="16"/>
        <v>0</v>
      </c>
    </row>
    <row r="154" spans="1:12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115</v>
      </c>
      <c r="H154" s="90">
        <v>121</v>
      </c>
      <c r="I154" s="126">
        <f t="shared" si="16"/>
        <v>0</v>
      </c>
      <c r="J154" s="134">
        <f t="shared" si="16"/>
        <v>0</v>
      </c>
      <c r="K154" s="126">
        <f t="shared" si="16"/>
        <v>0</v>
      </c>
      <c r="L154" s="125">
        <f t="shared" si="16"/>
        <v>0</v>
      </c>
    </row>
    <row r="155" spans="1:12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115</v>
      </c>
      <c r="H155" s="90">
        <v>122</v>
      </c>
      <c r="I155" s="117">
        <f>SUM(I156:I157)</f>
        <v>0</v>
      </c>
      <c r="J155" s="128">
        <f>SUM(J156:J157)</f>
        <v>0</v>
      </c>
      <c r="K155" s="117">
        <f>SUM(K156:K157)</f>
        <v>0</v>
      </c>
      <c r="L155" s="116">
        <f>SUM(L156:L157)</f>
        <v>0</v>
      </c>
    </row>
    <row r="156" spans="1:12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116</v>
      </c>
      <c r="H156" s="90">
        <v>123</v>
      </c>
      <c r="I156" s="136">
        <v>0</v>
      </c>
      <c r="J156" s="136">
        <v>0</v>
      </c>
      <c r="K156" s="136">
        <v>0</v>
      </c>
      <c r="L156" s="136">
        <v>0</v>
      </c>
    </row>
    <row r="157" spans="1:12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117</v>
      </c>
      <c r="H157" s="90">
        <v>124</v>
      </c>
      <c r="I157" s="121">
        <v>0</v>
      </c>
      <c r="J157" s="122">
        <v>0</v>
      </c>
      <c r="K157" s="122">
        <v>0</v>
      </c>
      <c r="L157" s="122">
        <v>0</v>
      </c>
    </row>
    <row r="158" spans="1:12" hidden="1">
      <c r="A158" s="83">
        <v>2</v>
      </c>
      <c r="B158" s="83">
        <v>8</v>
      </c>
      <c r="C158" s="49"/>
      <c r="D158" s="66"/>
      <c r="E158" s="54"/>
      <c r="F158" s="92"/>
      <c r="G158" s="59" t="s">
        <v>118</v>
      </c>
      <c r="H158" s="90">
        <v>125</v>
      </c>
      <c r="I158" s="124">
        <f>I159</f>
        <v>0</v>
      </c>
      <c r="J158" s="129">
        <f>J159</f>
        <v>0</v>
      </c>
      <c r="K158" s="124">
        <f>K159</f>
        <v>0</v>
      </c>
      <c r="L158" s="123">
        <f>L159</f>
        <v>0</v>
      </c>
    </row>
    <row r="159" spans="1:12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118</v>
      </c>
      <c r="H159" s="90">
        <v>126</v>
      </c>
      <c r="I159" s="124">
        <f>I160+I165</f>
        <v>0</v>
      </c>
      <c r="J159" s="129">
        <f>J160+J165</f>
        <v>0</v>
      </c>
      <c r="K159" s="124">
        <f>K160+K165</f>
        <v>0</v>
      </c>
      <c r="L159" s="123">
        <f>L160+L165</f>
        <v>0</v>
      </c>
    </row>
    <row r="160" spans="1:12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119</v>
      </c>
      <c r="H160" s="90">
        <v>127</v>
      </c>
      <c r="I160" s="117">
        <f>I161</f>
        <v>0</v>
      </c>
      <c r="J160" s="128">
        <f>J161</f>
        <v>0</v>
      </c>
      <c r="K160" s="117">
        <f>K161</f>
        <v>0</v>
      </c>
      <c r="L160" s="116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119</v>
      </c>
      <c r="H161" s="90">
        <v>128</v>
      </c>
      <c r="I161" s="124">
        <f>SUM(I162:I164)</f>
        <v>0</v>
      </c>
      <c r="J161" s="124">
        <f>SUM(J162:J164)</f>
        <v>0</v>
      </c>
      <c r="K161" s="124">
        <f>SUM(K162:K164)</f>
        <v>0</v>
      </c>
      <c r="L161" s="124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120</v>
      </c>
      <c r="H162" s="90">
        <v>129</v>
      </c>
      <c r="I162" s="121">
        <v>0</v>
      </c>
      <c r="J162" s="121">
        <v>0</v>
      </c>
      <c r="K162" s="121">
        <v>0</v>
      </c>
      <c r="L162" s="121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121</v>
      </c>
      <c r="H163" s="90">
        <v>130</v>
      </c>
      <c r="I163" s="137">
        <v>0</v>
      </c>
      <c r="J163" s="137">
        <v>0</v>
      </c>
      <c r="K163" s="137">
        <v>0</v>
      </c>
      <c r="L163" s="137">
        <v>0</v>
      </c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122</v>
      </c>
      <c r="H164" s="90">
        <v>131</v>
      </c>
      <c r="I164" s="137">
        <v>0</v>
      </c>
      <c r="J164" s="138">
        <v>0</v>
      </c>
      <c r="K164" s="137">
        <v>0</v>
      </c>
      <c r="L164" s="127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123</v>
      </c>
      <c r="H165" s="90">
        <v>132</v>
      </c>
      <c r="I165" s="117">
        <f t="shared" ref="I165:L166" si="17">I166</f>
        <v>0</v>
      </c>
      <c r="J165" s="128">
        <f t="shared" si="17"/>
        <v>0</v>
      </c>
      <c r="K165" s="117">
        <f t="shared" si="17"/>
        <v>0</v>
      </c>
      <c r="L165" s="116">
        <f t="shared" si="17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123</v>
      </c>
      <c r="H166" s="90">
        <v>133</v>
      </c>
      <c r="I166" s="117">
        <f t="shared" si="17"/>
        <v>0</v>
      </c>
      <c r="J166" s="128">
        <f t="shared" si="17"/>
        <v>0</v>
      </c>
      <c r="K166" s="117">
        <f t="shared" si="17"/>
        <v>0</v>
      </c>
      <c r="L166" s="116">
        <f t="shared" si="17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123</v>
      </c>
      <c r="H167" s="90">
        <v>134</v>
      </c>
      <c r="I167" s="139">
        <v>0</v>
      </c>
      <c r="J167" s="122">
        <v>0</v>
      </c>
      <c r="K167" s="122">
        <v>0</v>
      </c>
      <c r="L167" s="122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124</v>
      </c>
      <c r="H168" s="90">
        <v>135</v>
      </c>
      <c r="I168" s="117">
        <f>I169+I173</f>
        <v>0</v>
      </c>
      <c r="J168" s="128">
        <f>J169+J173</f>
        <v>0</v>
      </c>
      <c r="K168" s="117">
        <f>K169+K173</f>
        <v>0</v>
      </c>
      <c r="L168" s="116">
        <f>L169+L173</f>
        <v>0</v>
      </c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125</v>
      </c>
      <c r="H169" s="90">
        <v>136</v>
      </c>
      <c r="I169" s="117">
        <f t="shared" ref="I169:L171" si="18">I170</f>
        <v>0</v>
      </c>
      <c r="J169" s="128">
        <f t="shared" si="18"/>
        <v>0</v>
      </c>
      <c r="K169" s="117">
        <f t="shared" si="18"/>
        <v>0</v>
      </c>
      <c r="L169" s="116">
        <f t="shared" si="18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125</v>
      </c>
      <c r="H170" s="90">
        <v>137</v>
      </c>
      <c r="I170" s="124">
        <f t="shared" si="18"/>
        <v>0</v>
      </c>
      <c r="J170" s="129">
        <f t="shared" si="18"/>
        <v>0</v>
      </c>
      <c r="K170" s="124">
        <f t="shared" si="18"/>
        <v>0</v>
      </c>
      <c r="L170" s="123">
        <f t="shared" si="18"/>
        <v>0</v>
      </c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125</v>
      </c>
      <c r="H171" s="90">
        <v>138</v>
      </c>
      <c r="I171" s="117">
        <f t="shared" si="18"/>
        <v>0</v>
      </c>
      <c r="J171" s="128">
        <f t="shared" si="18"/>
        <v>0</v>
      </c>
      <c r="K171" s="117">
        <f t="shared" si="18"/>
        <v>0</v>
      </c>
      <c r="L171" s="116">
        <f t="shared" si="18"/>
        <v>0</v>
      </c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125</v>
      </c>
      <c r="H172" s="90">
        <v>139</v>
      </c>
      <c r="I172" s="136">
        <v>0</v>
      </c>
      <c r="J172" s="136">
        <v>0</v>
      </c>
      <c r="K172" s="136">
        <v>0</v>
      </c>
      <c r="L172" s="136">
        <v>0</v>
      </c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126</v>
      </c>
      <c r="H173" s="90">
        <v>140</v>
      </c>
      <c r="I173" s="117">
        <f>SUM(I174+I179)</f>
        <v>0</v>
      </c>
      <c r="J173" s="117">
        <f>SUM(J174+J179)</f>
        <v>0</v>
      </c>
      <c r="K173" s="117">
        <f>SUM(K174+K179)</f>
        <v>0</v>
      </c>
      <c r="L173" s="117">
        <f>SUM(L174+L179)</f>
        <v>0</v>
      </c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127</v>
      </c>
      <c r="H174" s="90">
        <v>141</v>
      </c>
      <c r="I174" s="124">
        <f>I175</f>
        <v>0</v>
      </c>
      <c r="J174" s="129">
        <f>J175</f>
        <v>0</v>
      </c>
      <c r="K174" s="124">
        <f>K175</f>
        <v>0</v>
      </c>
      <c r="L174" s="123">
        <f>L175</f>
        <v>0</v>
      </c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127</v>
      </c>
      <c r="H175" s="90">
        <v>142</v>
      </c>
      <c r="I175" s="117">
        <f>SUM(I176:I178)</f>
        <v>0</v>
      </c>
      <c r="J175" s="128">
        <f>SUM(J176:J178)</f>
        <v>0</v>
      </c>
      <c r="K175" s="117">
        <f>SUM(K176:K178)</f>
        <v>0</v>
      </c>
      <c r="L175" s="116">
        <f>SUM(L176:L178)</f>
        <v>0</v>
      </c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128</v>
      </c>
      <c r="H176" s="90">
        <v>143</v>
      </c>
      <c r="I176" s="137">
        <v>0</v>
      </c>
      <c r="J176" s="120">
        <v>0</v>
      </c>
      <c r="K176" s="120">
        <v>0</v>
      </c>
      <c r="L176" s="120">
        <v>0</v>
      </c>
    </row>
    <row r="177" spans="1:12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129</v>
      </c>
      <c r="H177" s="90">
        <v>144</v>
      </c>
      <c r="I177" s="121">
        <v>0</v>
      </c>
      <c r="J177" s="140">
        <v>0</v>
      </c>
      <c r="K177" s="140">
        <v>0</v>
      </c>
      <c r="L177" s="140">
        <v>0</v>
      </c>
    </row>
    <row r="178" spans="1:12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130</v>
      </c>
      <c r="H178" s="90">
        <v>145</v>
      </c>
      <c r="I178" s="121">
        <v>0</v>
      </c>
      <c r="J178" s="121">
        <v>0</v>
      </c>
      <c r="K178" s="121">
        <v>0</v>
      </c>
      <c r="L178" s="121">
        <v>0</v>
      </c>
    </row>
    <row r="179" spans="1:12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131</v>
      </c>
      <c r="H179" s="90">
        <v>146</v>
      </c>
      <c r="I179" s="117">
        <f>I180</f>
        <v>0</v>
      </c>
      <c r="J179" s="128">
        <f>J180</f>
        <v>0</v>
      </c>
      <c r="K179" s="117">
        <f>K180</f>
        <v>0</v>
      </c>
      <c r="L179" s="116">
        <f>L180</f>
        <v>0</v>
      </c>
    </row>
    <row r="180" spans="1:12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132</v>
      </c>
      <c r="H180" s="90">
        <v>147</v>
      </c>
      <c r="I180" s="124">
        <f>SUM(I181:I183)</f>
        <v>0</v>
      </c>
      <c r="J180" s="124">
        <f>SUM(J181:J183)</f>
        <v>0</v>
      </c>
      <c r="K180" s="124">
        <f>SUM(K181:K183)</f>
        <v>0</v>
      </c>
      <c r="L180" s="124">
        <f>SUM(L181:L183)</f>
        <v>0</v>
      </c>
    </row>
    <row r="181" spans="1:12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133</v>
      </c>
      <c r="H181" s="90">
        <v>148</v>
      </c>
      <c r="I181" s="121">
        <v>0</v>
      </c>
      <c r="J181" s="120">
        <v>0</v>
      </c>
      <c r="K181" s="120">
        <v>0</v>
      </c>
      <c r="L181" s="120">
        <v>0</v>
      </c>
    </row>
    <row r="182" spans="1:12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134</v>
      </c>
      <c r="H182" s="90">
        <v>149</v>
      </c>
      <c r="I182" s="120">
        <v>0</v>
      </c>
      <c r="J182" s="122">
        <v>0</v>
      </c>
      <c r="K182" s="122">
        <v>0</v>
      </c>
      <c r="L182" s="122">
        <v>0</v>
      </c>
    </row>
    <row r="183" spans="1:12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135</v>
      </c>
      <c r="H183" s="90">
        <v>150</v>
      </c>
      <c r="I183" s="140">
        <v>0</v>
      </c>
      <c r="J183" s="140">
        <v>0</v>
      </c>
      <c r="K183" s="140">
        <v>0</v>
      </c>
      <c r="L183" s="140">
        <v>0</v>
      </c>
    </row>
    <row r="184" spans="1:12" ht="76.5" hidden="1" customHeight="1">
      <c r="A184" s="49">
        <v>3</v>
      </c>
      <c r="B184" s="51"/>
      <c r="C184" s="49"/>
      <c r="D184" s="50"/>
      <c r="E184" s="50"/>
      <c r="F184" s="52"/>
      <c r="G184" s="88" t="s">
        <v>136</v>
      </c>
      <c r="H184" s="90">
        <v>151</v>
      </c>
      <c r="I184" s="116">
        <f>SUM(I185+I238+I303)</f>
        <v>0</v>
      </c>
      <c r="J184" s="128">
        <f>SUM(J185+J238+J303)</f>
        <v>0</v>
      </c>
      <c r="K184" s="117">
        <f>SUM(K185+K238+K303)</f>
        <v>0</v>
      </c>
      <c r="L184" s="116">
        <f>SUM(L185+L238+L303)</f>
        <v>0</v>
      </c>
    </row>
    <row r="185" spans="1:12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137</v>
      </c>
      <c r="H185" s="90">
        <v>152</v>
      </c>
      <c r="I185" s="116">
        <f>SUM(I186+I209+I216+I228+I232)</f>
        <v>0</v>
      </c>
      <c r="J185" s="123">
        <f>SUM(J186+J209+J216+J228+J232)</f>
        <v>0</v>
      </c>
      <c r="K185" s="123">
        <f>SUM(K186+K209+K216+K228+K232)</f>
        <v>0</v>
      </c>
      <c r="L185" s="123">
        <f>SUM(L186+L209+L216+L228+L232)</f>
        <v>0</v>
      </c>
    </row>
    <row r="186" spans="1:12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138</v>
      </c>
      <c r="H186" s="90">
        <v>153</v>
      </c>
      <c r="I186" s="123">
        <f>SUM(I187+I190+I195+I201+I206)</f>
        <v>0</v>
      </c>
      <c r="J186" s="128">
        <f>SUM(J187+J190+J195+J201+J206)</f>
        <v>0</v>
      </c>
      <c r="K186" s="117">
        <f>SUM(K187+K190+K195+K201+K206)</f>
        <v>0</v>
      </c>
      <c r="L186" s="116">
        <f>SUM(L187+L190+L195+L201+L206)</f>
        <v>0</v>
      </c>
    </row>
    <row r="187" spans="1:12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139</v>
      </c>
      <c r="H187" s="90">
        <v>154</v>
      </c>
      <c r="I187" s="116">
        <f t="shared" ref="I187:L188" si="19">I188</f>
        <v>0</v>
      </c>
      <c r="J187" s="129">
        <f t="shared" si="19"/>
        <v>0</v>
      </c>
      <c r="K187" s="124">
        <f t="shared" si="19"/>
        <v>0</v>
      </c>
      <c r="L187" s="123">
        <f t="shared" si="19"/>
        <v>0</v>
      </c>
    </row>
    <row r="188" spans="1:12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139</v>
      </c>
      <c r="H188" s="90">
        <v>155</v>
      </c>
      <c r="I188" s="123">
        <f t="shared" si="19"/>
        <v>0</v>
      </c>
      <c r="J188" s="116">
        <f t="shared" si="19"/>
        <v>0</v>
      </c>
      <c r="K188" s="116">
        <f t="shared" si="19"/>
        <v>0</v>
      </c>
      <c r="L188" s="116">
        <f t="shared" si="19"/>
        <v>0</v>
      </c>
    </row>
    <row r="189" spans="1:12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139</v>
      </c>
      <c r="H189" s="90">
        <v>156</v>
      </c>
      <c r="I189" s="122">
        <v>0</v>
      </c>
      <c r="J189" s="122">
        <v>0</v>
      </c>
      <c r="K189" s="122">
        <v>0</v>
      </c>
      <c r="L189" s="122">
        <v>0</v>
      </c>
    </row>
    <row r="190" spans="1:12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140</v>
      </c>
      <c r="H190" s="90">
        <v>157</v>
      </c>
      <c r="I190" s="123">
        <f>I191</f>
        <v>0</v>
      </c>
      <c r="J190" s="129">
        <f>J191</f>
        <v>0</v>
      </c>
      <c r="K190" s="124">
        <f>K191</f>
        <v>0</v>
      </c>
      <c r="L190" s="123">
        <f>L191</f>
        <v>0</v>
      </c>
    </row>
    <row r="191" spans="1:12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140</v>
      </c>
      <c r="H191" s="90">
        <v>158</v>
      </c>
      <c r="I191" s="116">
        <f>SUM(I192:I194)</f>
        <v>0</v>
      </c>
      <c r="J191" s="128">
        <f>SUM(J192:J194)</f>
        <v>0</v>
      </c>
      <c r="K191" s="117">
        <f>SUM(K192:K194)</f>
        <v>0</v>
      </c>
      <c r="L191" s="116">
        <f>SUM(L192:L194)</f>
        <v>0</v>
      </c>
    </row>
    <row r="192" spans="1:12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141</v>
      </c>
      <c r="H192" s="90">
        <v>159</v>
      </c>
      <c r="I192" s="120">
        <v>0</v>
      </c>
      <c r="J192" s="120">
        <v>0</v>
      </c>
      <c r="K192" s="120">
        <v>0</v>
      </c>
      <c r="L192" s="140">
        <v>0</v>
      </c>
    </row>
    <row r="193" spans="1:12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142</v>
      </c>
      <c r="H193" s="90">
        <v>160</v>
      </c>
      <c r="I193" s="122">
        <v>0</v>
      </c>
      <c r="J193" s="122">
        <v>0</v>
      </c>
      <c r="K193" s="122">
        <v>0</v>
      </c>
      <c r="L193" s="122">
        <v>0</v>
      </c>
    </row>
    <row r="194" spans="1:12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143</v>
      </c>
      <c r="H194" s="90">
        <v>161</v>
      </c>
      <c r="I194" s="120">
        <v>0</v>
      </c>
      <c r="J194" s="120">
        <v>0</v>
      </c>
      <c r="K194" s="120">
        <v>0</v>
      </c>
      <c r="L194" s="140">
        <v>0</v>
      </c>
    </row>
    <row r="195" spans="1:12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144</v>
      </c>
      <c r="H195" s="90">
        <v>162</v>
      </c>
      <c r="I195" s="116">
        <f>I196</f>
        <v>0</v>
      </c>
      <c r="J195" s="128">
        <f>J196</f>
        <v>0</v>
      </c>
      <c r="K195" s="117">
        <f>K196</f>
        <v>0</v>
      </c>
      <c r="L195" s="116">
        <f>L196</f>
        <v>0</v>
      </c>
    </row>
    <row r="196" spans="1:12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144</v>
      </c>
      <c r="H196" s="90">
        <v>163</v>
      </c>
      <c r="I196" s="116">
        <f>SUM(I197:I200)</f>
        <v>0</v>
      </c>
      <c r="J196" s="116">
        <f>SUM(J197:J200)</f>
        <v>0</v>
      </c>
      <c r="K196" s="116">
        <f>SUM(K197:K200)</f>
        <v>0</v>
      </c>
      <c r="L196" s="116">
        <f>SUM(L197:L200)</f>
        <v>0</v>
      </c>
    </row>
    <row r="197" spans="1:12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145</v>
      </c>
      <c r="H197" s="90">
        <v>164</v>
      </c>
      <c r="I197" s="122">
        <v>0</v>
      </c>
      <c r="J197" s="122">
        <v>0</v>
      </c>
      <c r="K197" s="122">
        <v>0</v>
      </c>
      <c r="L197" s="140">
        <v>0</v>
      </c>
    </row>
    <row r="198" spans="1:12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146</v>
      </c>
      <c r="H198" s="90">
        <v>165</v>
      </c>
      <c r="I198" s="120">
        <v>0</v>
      </c>
      <c r="J198" s="122">
        <v>0</v>
      </c>
      <c r="K198" s="122">
        <v>0</v>
      </c>
      <c r="L198" s="122">
        <v>0</v>
      </c>
    </row>
    <row r="199" spans="1:12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147</v>
      </c>
      <c r="H199" s="90">
        <v>166</v>
      </c>
      <c r="I199" s="120">
        <v>0</v>
      </c>
      <c r="J199" s="127">
        <v>0</v>
      </c>
      <c r="K199" s="127">
        <v>0</v>
      </c>
      <c r="L199" s="127">
        <v>0</v>
      </c>
    </row>
    <row r="200" spans="1:12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148</v>
      </c>
      <c r="H200" s="90">
        <v>167</v>
      </c>
      <c r="I200" s="141">
        <v>0</v>
      </c>
      <c r="J200" s="142">
        <v>0</v>
      </c>
      <c r="K200" s="122">
        <v>0</v>
      </c>
      <c r="L200" s="122">
        <v>0</v>
      </c>
    </row>
    <row r="201" spans="1:12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149</v>
      </c>
      <c r="H201" s="90">
        <v>168</v>
      </c>
      <c r="I201" s="116">
        <f>I202</f>
        <v>0</v>
      </c>
      <c r="J201" s="130">
        <f>J202</f>
        <v>0</v>
      </c>
      <c r="K201" s="118">
        <f>K202</f>
        <v>0</v>
      </c>
      <c r="L201" s="119">
        <f>L202</f>
        <v>0</v>
      </c>
    </row>
    <row r="202" spans="1:12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149</v>
      </c>
      <c r="H202" s="90">
        <v>169</v>
      </c>
      <c r="I202" s="123">
        <f>SUM(I203:I205)</f>
        <v>0</v>
      </c>
      <c r="J202" s="128">
        <f>SUM(J203:J205)</f>
        <v>0</v>
      </c>
      <c r="K202" s="117">
        <f>SUM(K203:K205)</f>
        <v>0</v>
      </c>
      <c r="L202" s="116">
        <f>SUM(L203:L205)</f>
        <v>0</v>
      </c>
    </row>
    <row r="203" spans="1:12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150</v>
      </c>
      <c r="H203" s="90">
        <v>170</v>
      </c>
      <c r="I203" s="122">
        <v>0</v>
      </c>
      <c r="J203" s="122">
        <v>0</v>
      </c>
      <c r="K203" s="122">
        <v>0</v>
      </c>
      <c r="L203" s="140">
        <v>0</v>
      </c>
    </row>
    <row r="204" spans="1:12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151</v>
      </c>
      <c r="H204" s="90">
        <v>171</v>
      </c>
      <c r="I204" s="120">
        <v>0</v>
      </c>
      <c r="J204" s="120">
        <v>0</v>
      </c>
      <c r="K204" s="121">
        <v>0</v>
      </c>
      <c r="L204" s="122">
        <v>0</v>
      </c>
    </row>
    <row r="205" spans="1:12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152</v>
      </c>
      <c r="H205" s="90">
        <v>172</v>
      </c>
      <c r="I205" s="120">
        <v>0</v>
      </c>
      <c r="J205" s="120">
        <v>0</v>
      </c>
      <c r="K205" s="120">
        <v>0</v>
      </c>
      <c r="L205" s="122">
        <v>0</v>
      </c>
    </row>
    <row r="206" spans="1:12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153</v>
      </c>
      <c r="H206" s="90">
        <v>173</v>
      </c>
      <c r="I206" s="116">
        <f t="shared" ref="I206:L207" si="20">I207</f>
        <v>0</v>
      </c>
      <c r="J206" s="128">
        <f t="shared" si="20"/>
        <v>0</v>
      </c>
      <c r="K206" s="117">
        <f t="shared" si="20"/>
        <v>0</v>
      </c>
      <c r="L206" s="116">
        <f t="shared" si="20"/>
        <v>0</v>
      </c>
    </row>
    <row r="207" spans="1:12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153</v>
      </c>
      <c r="H207" s="90">
        <v>174</v>
      </c>
      <c r="I207" s="117">
        <f t="shared" si="20"/>
        <v>0</v>
      </c>
      <c r="J207" s="117">
        <f t="shared" si="20"/>
        <v>0</v>
      </c>
      <c r="K207" s="117">
        <f t="shared" si="20"/>
        <v>0</v>
      </c>
      <c r="L207" s="117">
        <f t="shared" si="20"/>
        <v>0</v>
      </c>
    </row>
    <row r="208" spans="1:12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153</v>
      </c>
      <c r="H208" s="90">
        <v>175</v>
      </c>
      <c r="I208" s="120">
        <v>0</v>
      </c>
      <c r="J208" s="122">
        <v>0</v>
      </c>
      <c r="K208" s="122">
        <v>0</v>
      </c>
      <c r="L208" s="122">
        <v>0</v>
      </c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154</v>
      </c>
      <c r="H209" s="90">
        <v>176</v>
      </c>
      <c r="I209" s="116">
        <f t="shared" ref="I209:L210" si="21">I210</f>
        <v>0</v>
      </c>
      <c r="J209" s="130">
        <f t="shared" si="21"/>
        <v>0</v>
      </c>
      <c r="K209" s="118">
        <f t="shared" si="21"/>
        <v>0</v>
      </c>
      <c r="L209" s="119">
        <f t="shared" si="21"/>
        <v>0</v>
      </c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154</v>
      </c>
      <c r="H210" s="90">
        <v>177</v>
      </c>
      <c r="I210" s="123">
        <f t="shared" si="21"/>
        <v>0</v>
      </c>
      <c r="J210" s="128">
        <f t="shared" si="21"/>
        <v>0</v>
      </c>
      <c r="K210" s="117">
        <f t="shared" si="21"/>
        <v>0</v>
      </c>
      <c r="L210" s="116">
        <f t="shared" si="21"/>
        <v>0</v>
      </c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154</v>
      </c>
      <c r="H211" s="90">
        <v>178</v>
      </c>
      <c r="I211" s="116">
        <f>SUM(I212:I215)</f>
        <v>0</v>
      </c>
      <c r="J211" s="129">
        <f>SUM(J212:J215)</f>
        <v>0</v>
      </c>
      <c r="K211" s="124">
        <f>SUM(K212:K215)</f>
        <v>0</v>
      </c>
      <c r="L211" s="123">
        <f>SUM(L212:L215)</f>
        <v>0</v>
      </c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155</v>
      </c>
      <c r="H212" s="90">
        <v>179</v>
      </c>
      <c r="I212" s="122">
        <v>0</v>
      </c>
      <c r="J212" s="122">
        <v>0</v>
      </c>
      <c r="K212" s="122">
        <v>0</v>
      </c>
      <c r="L212" s="122">
        <v>0</v>
      </c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156</v>
      </c>
      <c r="H213" s="90">
        <v>180</v>
      </c>
      <c r="I213" s="122">
        <v>0</v>
      </c>
      <c r="J213" s="122">
        <v>0</v>
      </c>
      <c r="K213" s="122">
        <v>0</v>
      </c>
      <c r="L213" s="122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157</v>
      </c>
      <c r="H214" s="90">
        <v>181</v>
      </c>
      <c r="I214" s="122">
        <v>0</v>
      </c>
      <c r="J214" s="122">
        <v>0</v>
      </c>
      <c r="K214" s="122">
        <v>0</v>
      </c>
      <c r="L214" s="122">
        <v>0</v>
      </c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158</v>
      </c>
      <c r="H215" s="90">
        <v>182</v>
      </c>
      <c r="I215" s="122">
        <v>0</v>
      </c>
      <c r="J215" s="122">
        <v>0</v>
      </c>
      <c r="K215" s="122">
        <v>0</v>
      </c>
      <c r="L215" s="140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159</v>
      </c>
      <c r="H216" s="90">
        <v>183</v>
      </c>
      <c r="I216" s="116">
        <f>SUM(I217+I220)</f>
        <v>0</v>
      </c>
      <c r="J216" s="128">
        <f>SUM(J217+J220)</f>
        <v>0</v>
      </c>
      <c r="K216" s="117">
        <f>SUM(K217+K220)</f>
        <v>0</v>
      </c>
      <c r="L216" s="116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160</v>
      </c>
      <c r="H217" s="90">
        <v>184</v>
      </c>
      <c r="I217" s="123">
        <f t="shared" ref="I217:L218" si="22">I218</f>
        <v>0</v>
      </c>
      <c r="J217" s="129">
        <f t="shared" si="22"/>
        <v>0</v>
      </c>
      <c r="K217" s="124">
        <f t="shared" si="22"/>
        <v>0</v>
      </c>
      <c r="L217" s="123">
        <f t="shared" si="22"/>
        <v>0</v>
      </c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160</v>
      </c>
      <c r="H218" s="90">
        <v>185</v>
      </c>
      <c r="I218" s="116">
        <f t="shared" si="22"/>
        <v>0</v>
      </c>
      <c r="J218" s="128">
        <f t="shared" si="22"/>
        <v>0</v>
      </c>
      <c r="K218" s="117">
        <f t="shared" si="22"/>
        <v>0</v>
      </c>
      <c r="L218" s="116">
        <f t="shared" si="22"/>
        <v>0</v>
      </c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160</v>
      </c>
      <c r="H219" s="90">
        <v>186</v>
      </c>
      <c r="I219" s="140">
        <v>0</v>
      </c>
      <c r="J219" s="140">
        <v>0</v>
      </c>
      <c r="K219" s="140">
        <v>0</v>
      </c>
      <c r="L219" s="140">
        <v>0</v>
      </c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161</v>
      </c>
      <c r="H220" s="90">
        <v>187</v>
      </c>
      <c r="I220" s="116">
        <f>I221</f>
        <v>0</v>
      </c>
      <c r="J220" s="128">
        <f>J221</f>
        <v>0</v>
      </c>
      <c r="K220" s="117">
        <f>K221</f>
        <v>0</v>
      </c>
      <c r="L220" s="116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161</v>
      </c>
      <c r="H221" s="90">
        <v>188</v>
      </c>
      <c r="I221" s="116">
        <f>SUM(I222:I227)</f>
        <v>0</v>
      </c>
      <c r="J221" s="116">
        <f>SUM(J222:J227)</f>
        <v>0</v>
      </c>
      <c r="K221" s="116">
        <f>SUM(K222:K227)</f>
        <v>0</v>
      </c>
      <c r="L221" s="116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162</v>
      </c>
      <c r="H222" s="90">
        <v>189</v>
      </c>
      <c r="I222" s="122">
        <v>0</v>
      </c>
      <c r="J222" s="122">
        <v>0</v>
      </c>
      <c r="K222" s="122">
        <v>0</v>
      </c>
      <c r="L222" s="140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163</v>
      </c>
      <c r="H223" s="90">
        <v>190</v>
      </c>
      <c r="I223" s="122">
        <v>0</v>
      </c>
      <c r="J223" s="122">
        <v>0</v>
      </c>
      <c r="K223" s="122">
        <v>0</v>
      </c>
      <c r="L223" s="122">
        <v>0</v>
      </c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164</v>
      </c>
      <c r="H224" s="90">
        <v>191</v>
      </c>
      <c r="I224" s="122">
        <v>0</v>
      </c>
      <c r="J224" s="122">
        <v>0</v>
      </c>
      <c r="K224" s="122">
        <v>0</v>
      </c>
      <c r="L224" s="122">
        <v>0</v>
      </c>
    </row>
    <row r="225" spans="1:12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165</v>
      </c>
      <c r="H225" s="90">
        <v>192</v>
      </c>
      <c r="I225" s="122">
        <v>0</v>
      </c>
      <c r="J225" s="122">
        <v>0</v>
      </c>
      <c r="K225" s="122">
        <v>0</v>
      </c>
      <c r="L225" s="140">
        <v>0</v>
      </c>
    </row>
    <row r="226" spans="1:12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166</v>
      </c>
      <c r="H226" s="90">
        <v>193</v>
      </c>
      <c r="I226" s="122">
        <v>0</v>
      </c>
      <c r="J226" s="122">
        <v>0</v>
      </c>
      <c r="K226" s="122">
        <v>0</v>
      </c>
      <c r="L226" s="122">
        <v>0</v>
      </c>
    </row>
    <row r="227" spans="1:12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161</v>
      </c>
      <c r="H227" s="90">
        <v>194</v>
      </c>
      <c r="I227" s="122">
        <v>0</v>
      </c>
      <c r="J227" s="122">
        <v>0</v>
      </c>
      <c r="K227" s="122">
        <v>0</v>
      </c>
      <c r="L227" s="140">
        <v>0</v>
      </c>
    </row>
    <row r="228" spans="1:12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167</v>
      </c>
      <c r="H228" s="90">
        <v>195</v>
      </c>
      <c r="I228" s="123">
        <f t="shared" ref="I228:L230" si="23">I229</f>
        <v>0</v>
      </c>
      <c r="J228" s="129">
        <f t="shared" si="23"/>
        <v>0</v>
      </c>
      <c r="K228" s="124">
        <f t="shared" si="23"/>
        <v>0</v>
      </c>
      <c r="L228" s="124">
        <f t="shared" si="23"/>
        <v>0</v>
      </c>
    </row>
    <row r="229" spans="1:12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167</v>
      </c>
      <c r="H229" s="90">
        <v>196</v>
      </c>
      <c r="I229" s="125">
        <f t="shared" si="23"/>
        <v>0</v>
      </c>
      <c r="J229" s="134">
        <f t="shared" si="23"/>
        <v>0</v>
      </c>
      <c r="K229" s="126">
        <f t="shared" si="23"/>
        <v>0</v>
      </c>
      <c r="L229" s="126">
        <f t="shared" si="23"/>
        <v>0</v>
      </c>
    </row>
    <row r="230" spans="1:12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168</v>
      </c>
      <c r="H230" s="90">
        <v>197</v>
      </c>
      <c r="I230" s="116">
        <f t="shared" si="23"/>
        <v>0</v>
      </c>
      <c r="J230" s="128">
        <f t="shared" si="23"/>
        <v>0</v>
      </c>
      <c r="K230" s="117">
        <f t="shared" si="23"/>
        <v>0</v>
      </c>
      <c r="L230" s="117">
        <f t="shared" si="23"/>
        <v>0</v>
      </c>
    </row>
    <row r="231" spans="1:12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168</v>
      </c>
      <c r="H231" s="90">
        <v>198</v>
      </c>
      <c r="I231" s="122">
        <v>0</v>
      </c>
      <c r="J231" s="122">
        <v>0</v>
      </c>
      <c r="K231" s="122">
        <v>0</v>
      </c>
      <c r="L231" s="122">
        <v>0</v>
      </c>
    </row>
    <row r="232" spans="1:12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169</v>
      </c>
      <c r="H232" s="90">
        <v>199</v>
      </c>
      <c r="I232" s="116">
        <f t="shared" ref="I232:L233" si="24">I233</f>
        <v>0</v>
      </c>
      <c r="J232" s="116">
        <f t="shared" si="24"/>
        <v>0</v>
      </c>
      <c r="K232" s="116">
        <f t="shared" si="24"/>
        <v>0</v>
      </c>
      <c r="L232" s="116">
        <f t="shared" si="24"/>
        <v>0</v>
      </c>
    </row>
    <row r="233" spans="1:12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169</v>
      </c>
      <c r="H233" s="90">
        <v>200</v>
      </c>
      <c r="I233" s="116">
        <f t="shared" si="24"/>
        <v>0</v>
      </c>
      <c r="J233" s="116">
        <f t="shared" si="24"/>
        <v>0</v>
      </c>
      <c r="K233" s="116">
        <f t="shared" si="24"/>
        <v>0</v>
      </c>
      <c r="L233" s="116">
        <f t="shared" si="24"/>
        <v>0</v>
      </c>
    </row>
    <row r="234" spans="1:12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169</v>
      </c>
      <c r="H234" s="90">
        <v>201</v>
      </c>
      <c r="I234" s="116">
        <f>SUM(I235:I237)</f>
        <v>0</v>
      </c>
      <c r="J234" s="116">
        <f>SUM(J235:J237)</f>
        <v>0</v>
      </c>
      <c r="K234" s="116">
        <f>SUM(K235:K237)</f>
        <v>0</v>
      </c>
      <c r="L234" s="116">
        <f>SUM(L235:L237)</f>
        <v>0</v>
      </c>
    </row>
    <row r="235" spans="1:12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170</v>
      </c>
      <c r="H235" s="90">
        <v>202</v>
      </c>
      <c r="I235" s="122">
        <v>0</v>
      </c>
      <c r="J235" s="122">
        <v>0</v>
      </c>
      <c r="K235" s="122">
        <v>0</v>
      </c>
      <c r="L235" s="122">
        <v>0</v>
      </c>
    </row>
    <row r="236" spans="1:12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171</v>
      </c>
      <c r="H236" s="90">
        <v>203</v>
      </c>
      <c r="I236" s="122">
        <v>0</v>
      </c>
      <c r="J236" s="122">
        <v>0</v>
      </c>
      <c r="K236" s="122">
        <v>0</v>
      </c>
      <c r="L236" s="122">
        <v>0</v>
      </c>
    </row>
    <row r="237" spans="1:12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172</v>
      </c>
      <c r="H237" s="90">
        <v>204</v>
      </c>
      <c r="I237" s="122">
        <v>0</v>
      </c>
      <c r="J237" s="122">
        <v>0</v>
      </c>
      <c r="K237" s="122">
        <v>0</v>
      </c>
      <c r="L237" s="122">
        <v>0</v>
      </c>
    </row>
    <row r="238" spans="1:12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173</v>
      </c>
      <c r="H238" s="90">
        <v>205</v>
      </c>
      <c r="I238" s="116">
        <f>SUM(I239+I271)</f>
        <v>0</v>
      </c>
      <c r="J238" s="128">
        <f>SUM(J239+J271)</f>
        <v>0</v>
      </c>
      <c r="K238" s="117">
        <f>SUM(K239+K271)</f>
        <v>0</v>
      </c>
      <c r="L238" s="117">
        <f>SUM(L239+L271)</f>
        <v>0</v>
      </c>
    </row>
    <row r="239" spans="1:12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174</v>
      </c>
      <c r="H239" s="90">
        <v>206</v>
      </c>
      <c r="I239" s="125">
        <f>SUM(I240+I249+I253+I257+I261+I264+I267)</f>
        <v>0</v>
      </c>
      <c r="J239" s="134">
        <f>SUM(J240+J249+J253+J257+J261+J264+J267)</f>
        <v>0</v>
      </c>
      <c r="K239" s="126">
        <f>SUM(K240+K249+K253+K257+K261+K264+K267)</f>
        <v>0</v>
      </c>
      <c r="L239" s="126">
        <f>SUM(L240+L249+L253+L257+L261+L264+L267)</f>
        <v>0</v>
      </c>
    </row>
    <row r="240" spans="1:12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175</v>
      </c>
      <c r="H240" s="90">
        <v>207</v>
      </c>
      <c r="I240" s="125">
        <f>I241</f>
        <v>0</v>
      </c>
      <c r="J240" s="125">
        <f>J241</f>
        <v>0</v>
      </c>
      <c r="K240" s="125">
        <f>K241</f>
        <v>0</v>
      </c>
      <c r="L240" s="125">
        <f>L241</f>
        <v>0</v>
      </c>
    </row>
    <row r="241" spans="1:12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176</v>
      </c>
      <c r="H241" s="90">
        <v>208</v>
      </c>
      <c r="I241" s="116">
        <f>SUM(I242:I242)</f>
        <v>0</v>
      </c>
      <c r="J241" s="128">
        <f>SUM(J242:J242)</f>
        <v>0</v>
      </c>
      <c r="K241" s="117">
        <f>SUM(K242:K242)</f>
        <v>0</v>
      </c>
      <c r="L241" s="117">
        <f>SUM(L242:L242)</f>
        <v>0</v>
      </c>
    </row>
    <row r="242" spans="1:12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176</v>
      </c>
      <c r="H242" s="90">
        <v>209</v>
      </c>
      <c r="I242" s="122">
        <v>0</v>
      </c>
      <c r="J242" s="122">
        <v>0</v>
      </c>
      <c r="K242" s="122">
        <v>0</v>
      </c>
      <c r="L242" s="122">
        <v>0</v>
      </c>
    </row>
    <row r="243" spans="1:12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177</v>
      </c>
      <c r="H243" s="90">
        <v>210</v>
      </c>
      <c r="I243" s="116">
        <f>SUM(I244:I245)</f>
        <v>0</v>
      </c>
      <c r="J243" s="116">
        <f>SUM(J244:J245)</f>
        <v>0</v>
      </c>
      <c r="K243" s="116">
        <f>SUM(K244:K245)</f>
        <v>0</v>
      </c>
      <c r="L243" s="116">
        <f>SUM(L244:L245)</f>
        <v>0</v>
      </c>
    </row>
    <row r="244" spans="1:12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178</v>
      </c>
      <c r="H244" s="90">
        <v>211</v>
      </c>
      <c r="I244" s="122">
        <v>0</v>
      </c>
      <c r="J244" s="122">
        <v>0</v>
      </c>
      <c r="K244" s="122">
        <v>0</v>
      </c>
      <c r="L244" s="122">
        <v>0</v>
      </c>
    </row>
    <row r="245" spans="1:12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179</v>
      </c>
      <c r="H245" s="90">
        <v>212</v>
      </c>
      <c r="I245" s="122">
        <v>0</v>
      </c>
      <c r="J245" s="122">
        <v>0</v>
      </c>
      <c r="K245" s="122">
        <v>0</v>
      </c>
      <c r="L245" s="122">
        <v>0</v>
      </c>
    </row>
    <row r="246" spans="1:12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180</v>
      </c>
      <c r="H246" s="90">
        <v>213</v>
      </c>
      <c r="I246" s="116">
        <f>SUM(I247:I248)</f>
        <v>0</v>
      </c>
      <c r="J246" s="116">
        <f>SUM(J247:J248)</f>
        <v>0</v>
      </c>
      <c r="K246" s="116">
        <f>SUM(K247:K248)</f>
        <v>0</v>
      </c>
      <c r="L246" s="116">
        <f>SUM(L247:L248)</f>
        <v>0</v>
      </c>
    </row>
    <row r="247" spans="1:12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181</v>
      </c>
      <c r="H247" s="90">
        <v>214</v>
      </c>
      <c r="I247" s="122">
        <v>0</v>
      </c>
      <c r="J247" s="122">
        <v>0</v>
      </c>
      <c r="K247" s="122">
        <v>0</v>
      </c>
      <c r="L247" s="122">
        <v>0</v>
      </c>
    </row>
    <row r="248" spans="1:12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182</v>
      </c>
      <c r="H248" s="90">
        <v>215</v>
      </c>
      <c r="I248" s="122">
        <v>0</v>
      </c>
      <c r="J248" s="122">
        <v>0</v>
      </c>
      <c r="K248" s="122">
        <v>0</v>
      </c>
      <c r="L248" s="122">
        <v>0</v>
      </c>
    </row>
    <row r="249" spans="1:12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183</v>
      </c>
      <c r="H249" s="90">
        <v>216</v>
      </c>
      <c r="I249" s="116">
        <f>I250</f>
        <v>0</v>
      </c>
      <c r="J249" s="116">
        <f>J250</f>
        <v>0</v>
      </c>
      <c r="K249" s="116">
        <f>K250</f>
        <v>0</v>
      </c>
      <c r="L249" s="116">
        <f>L250</f>
        <v>0</v>
      </c>
    </row>
    <row r="250" spans="1:12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183</v>
      </c>
      <c r="H250" s="90">
        <v>217</v>
      </c>
      <c r="I250" s="116">
        <f>SUM(I251:I252)</f>
        <v>0</v>
      </c>
      <c r="J250" s="128">
        <f>SUM(J251:J252)</f>
        <v>0</v>
      </c>
      <c r="K250" s="117">
        <f>SUM(K251:K252)</f>
        <v>0</v>
      </c>
      <c r="L250" s="117">
        <f>SUM(L251:L252)</f>
        <v>0</v>
      </c>
    </row>
    <row r="251" spans="1:12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184</v>
      </c>
      <c r="H251" s="90">
        <v>218</v>
      </c>
      <c r="I251" s="122">
        <v>0</v>
      </c>
      <c r="J251" s="122">
        <v>0</v>
      </c>
      <c r="K251" s="122">
        <v>0</v>
      </c>
      <c r="L251" s="122">
        <v>0</v>
      </c>
    </row>
    <row r="252" spans="1:12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185</v>
      </c>
      <c r="H252" s="90">
        <v>219</v>
      </c>
      <c r="I252" s="122">
        <v>0</v>
      </c>
      <c r="J252" s="122">
        <v>0</v>
      </c>
      <c r="K252" s="122">
        <v>0</v>
      </c>
      <c r="L252" s="122">
        <v>0</v>
      </c>
    </row>
    <row r="253" spans="1:12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186</v>
      </c>
      <c r="H253" s="90">
        <v>220</v>
      </c>
      <c r="I253" s="123">
        <f>I254</f>
        <v>0</v>
      </c>
      <c r="J253" s="129">
        <f>J254</f>
        <v>0</v>
      </c>
      <c r="K253" s="124">
        <f>K254</f>
        <v>0</v>
      </c>
      <c r="L253" s="124">
        <f>L254</f>
        <v>0</v>
      </c>
    </row>
    <row r="254" spans="1:12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186</v>
      </c>
      <c r="H254" s="90">
        <v>221</v>
      </c>
      <c r="I254" s="116">
        <f>I255+I256</f>
        <v>0</v>
      </c>
      <c r="J254" s="116">
        <f>J255+J256</f>
        <v>0</v>
      </c>
      <c r="K254" s="116">
        <f>K255+K256</f>
        <v>0</v>
      </c>
      <c r="L254" s="116">
        <f>L255+L256</f>
        <v>0</v>
      </c>
    </row>
    <row r="255" spans="1:12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187</v>
      </c>
      <c r="H255" s="90">
        <v>222</v>
      </c>
      <c r="I255" s="122">
        <v>0</v>
      </c>
      <c r="J255" s="122">
        <v>0</v>
      </c>
      <c r="K255" s="122">
        <v>0</v>
      </c>
      <c r="L255" s="122">
        <v>0</v>
      </c>
    </row>
    <row r="256" spans="1:12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188</v>
      </c>
      <c r="H256" s="90">
        <v>223</v>
      </c>
      <c r="I256" s="140">
        <v>0</v>
      </c>
      <c r="J256" s="137">
        <v>0</v>
      </c>
      <c r="K256" s="140">
        <v>0</v>
      </c>
      <c r="L256" s="140">
        <v>0</v>
      </c>
    </row>
    <row r="257" spans="1:12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189</v>
      </c>
      <c r="H257" s="90">
        <v>224</v>
      </c>
      <c r="I257" s="116">
        <f>I258</f>
        <v>0</v>
      </c>
      <c r="J257" s="117">
        <f>J258</f>
        <v>0</v>
      </c>
      <c r="K257" s="116">
        <f>K258</f>
        <v>0</v>
      </c>
      <c r="L257" s="117">
        <f>L258</f>
        <v>0</v>
      </c>
    </row>
    <row r="258" spans="1:12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189</v>
      </c>
      <c r="H258" s="90">
        <v>225</v>
      </c>
      <c r="I258" s="123">
        <f>SUM(I259:I260)</f>
        <v>0</v>
      </c>
      <c r="J258" s="129">
        <f>SUM(J259:J260)</f>
        <v>0</v>
      </c>
      <c r="K258" s="124">
        <f>SUM(K259:K260)</f>
        <v>0</v>
      </c>
      <c r="L258" s="124">
        <f>SUM(L259:L260)</f>
        <v>0</v>
      </c>
    </row>
    <row r="259" spans="1:12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190</v>
      </c>
      <c r="H259" s="90">
        <v>226</v>
      </c>
      <c r="I259" s="122">
        <v>0</v>
      </c>
      <c r="J259" s="122">
        <v>0</v>
      </c>
      <c r="K259" s="122">
        <v>0</v>
      </c>
      <c r="L259" s="122">
        <v>0</v>
      </c>
    </row>
    <row r="260" spans="1:12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191</v>
      </c>
      <c r="H260" s="90">
        <v>227</v>
      </c>
      <c r="I260" s="122">
        <v>0</v>
      </c>
      <c r="J260" s="122">
        <v>0</v>
      </c>
      <c r="K260" s="122">
        <v>0</v>
      </c>
      <c r="L260" s="122">
        <v>0</v>
      </c>
    </row>
    <row r="261" spans="1:12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192</v>
      </c>
      <c r="H261" s="90">
        <v>228</v>
      </c>
      <c r="I261" s="116">
        <f t="shared" ref="I261:L262" si="25">I262</f>
        <v>0</v>
      </c>
      <c r="J261" s="128">
        <f t="shared" si="25"/>
        <v>0</v>
      </c>
      <c r="K261" s="117">
        <f t="shared" si="25"/>
        <v>0</v>
      </c>
      <c r="L261" s="117">
        <f t="shared" si="25"/>
        <v>0</v>
      </c>
    </row>
    <row r="262" spans="1:12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192</v>
      </c>
      <c r="H262" s="90">
        <v>229</v>
      </c>
      <c r="I262" s="117">
        <f t="shared" si="25"/>
        <v>0</v>
      </c>
      <c r="J262" s="128">
        <f t="shared" si="25"/>
        <v>0</v>
      </c>
      <c r="K262" s="117">
        <f t="shared" si="25"/>
        <v>0</v>
      </c>
      <c r="L262" s="117">
        <f t="shared" si="25"/>
        <v>0</v>
      </c>
    </row>
    <row r="263" spans="1:12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192</v>
      </c>
      <c r="H263" s="90">
        <v>230</v>
      </c>
      <c r="I263" s="140">
        <v>0</v>
      </c>
      <c r="J263" s="140">
        <v>0</v>
      </c>
      <c r="K263" s="140">
        <v>0</v>
      </c>
      <c r="L263" s="140">
        <v>0</v>
      </c>
    </row>
    <row r="264" spans="1:12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193</v>
      </c>
      <c r="H264" s="90">
        <v>231</v>
      </c>
      <c r="I264" s="116">
        <f t="shared" ref="I264:L265" si="26">I265</f>
        <v>0</v>
      </c>
      <c r="J264" s="128">
        <f t="shared" si="26"/>
        <v>0</v>
      </c>
      <c r="K264" s="117">
        <f t="shared" si="26"/>
        <v>0</v>
      </c>
      <c r="L264" s="117">
        <f t="shared" si="26"/>
        <v>0</v>
      </c>
    </row>
    <row r="265" spans="1:12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193</v>
      </c>
      <c r="H265" s="90">
        <v>232</v>
      </c>
      <c r="I265" s="116">
        <f t="shared" si="26"/>
        <v>0</v>
      </c>
      <c r="J265" s="128">
        <f t="shared" si="26"/>
        <v>0</v>
      </c>
      <c r="K265" s="117">
        <f t="shared" si="26"/>
        <v>0</v>
      </c>
      <c r="L265" s="117">
        <f t="shared" si="26"/>
        <v>0</v>
      </c>
    </row>
    <row r="266" spans="1:12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193</v>
      </c>
      <c r="H266" s="90">
        <v>233</v>
      </c>
      <c r="I266" s="140">
        <v>0</v>
      </c>
      <c r="J266" s="140">
        <v>0</v>
      </c>
      <c r="K266" s="140">
        <v>0</v>
      </c>
      <c r="L266" s="140">
        <v>0</v>
      </c>
    </row>
    <row r="267" spans="1:12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194</v>
      </c>
      <c r="H267" s="90">
        <v>234</v>
      </c>
      <c r="I267" s="116">
        <f>I268</f>
        <v>0</v>
      </c>
      <c r="J267" s="128">
        <f>J268</f>
        <v>0</v>
      </c>
      <c r="K267" s="117">
        <f>K268</f>
        <v>0</v>
      </c>
      <c r="L267" s="117">
        <f>L268</f>
        <v>0</v>
      </c>
    </row>
    <row r="268" spans="1:12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194</v>
      </c>
      <c r="H268" s="90">
        <v>235</v>
      </c>
      <c r="I268" s="116">
        <f>I269+I270</f>
        <v>0</v>
      </c>
      <c r="J268" s="116">
        <f>J269+J270</f>
        <v>0</v>
      </c>
      <c r="K268" s="116">
        <f>K269+K270</f>
        <v>0</v>
      </c>
      <c r="L268" s="116">
        <f>L269+L270</f>
        <v>0</v>
      </c>
    </row>
    <row r="269" spans="1:12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195</v>
      </c>
      <c r="H269" s="90">
        <v>236</v>
      </c>
      <c r="I269" s="121">
        <v>0</v>
      </c>
      <c r="J269" s="122">
        <v>0</v>
      </c>
      <c r="K269" s="122">
        <v>0</v>
      </c>
      <c r="L269" s="122">
        <v>0</v>
      </c>
    </row>
    <row r="270" spans="1:12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196</v>
      </c>
      <c r="H270" s="90">
        <v>237</v>
      </c>
      <c r="I270" s="122">
        <v>0</v>
      </c>
      <c r="J270" s="122">
        <v>0</v>
      </c>
      <c r="K270" s="122">
        <v>0</v>
      </c>
      <c r="L270" s="122">
        <v>0</v>
      </c>
    </row>
    <row r="271" spans="1:12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197</v>
      </c>
      <c r="H271" s="90">
        <v>238</v>
      </c>
      <c r="I271" s="116">
        <f>SUM(I272+I281+I285+I289+I293+I296+I299)</f>
        <v>0</v>
      </c>
      <c r="J271" s="128">
        <f>SUM(J272+J281+J285+J289+J293+J296+J299)</f>
        <v>0</v>
      </c>
      <c r="K271" s="117">
        <f>SUM(K272+K281+K285+K289+K293+K296+K299)</f>
        <v>0</v>
      </c>
      <c r="L271" s="117">
        <f>SUM(L272+L281+L285+L289+L293+L296+L299)</f>
        <v>0</v>
      </c>
    </row>
    <row r="272" spans="1:12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198</v>
      </c>
      <c r="H272" s="90">
        <v>239</v>
      </c>
      <c r="I272" s="116">
        <f>I273</f>
        <v>0</v>
      </c>
      <c r="J272" s="116">
        <f>J273</f>
        <v>0</v>
      </c>
      <c r="K272" s="116">
        <f>K273</f>
        <v>0</v>
      </c>
      <c r="L272" s="116">
        <f>L273</f>
        <v>0</v>
      </c>
    </row>
    <row r="273" spans="1:12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176</v>
      </c>
      <c r="H273" s="90">
        <v>240</v>
      </c>
      <c r="I273" s="116">
        <f>SUM(I274)</f>
        <v>0</v>
      </c>
      <c r="J273" s="116">
        <f>SUM(J274)</f>
        <v>0</v>
      </c>
      <c r="K273" s="116">
        <f>SUM(K274)</f>
        <v>0</v>
      </c>
      <c r="L273" s="116">
        <f>SUM(L274)</f>
        <v>0</v>
      </c>
    </row>
    <row r="274" spans="1:12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176</v>
      </c>
      <c r="H274" s="90">
        <v>241</v>
      </c>
      <c r="I274" s="122">
        <v>0</v>
      </c>
      <c r="J274" s="122">
        <v>0</v>
      </c>
      <c r="K274" s="122">
        <v>0</v>
      </c>
      <c r="L274" s="122">
        <v>0</v>
      </c>
    </row>
    <row r="275" spans="1:12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199</v>
      </c>
      <c r="H275" s="90">
        <v>242</v>
      </c>
      <c r="I275" s="116">
        <f>SUM(I276:I277)</f>
        <v>0</v>
      </c>
      <c r="J275" s="116">
        <f>SUM(J276:J277)</f>
        <v>0</v>
      </c>
      <c r="K275" s="116">
        <f>SUM(K276:K277)</f>
        <v>0</v>
      </c>
      <c r="L275" s="116">
        <f>SUM(L276:L277)</f>
        <v>0</v>
      </c>
    </row>
    <row r="276" spans="1:12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178</v>
      </c>
      <c r="H276" s="90">
        <v>243</v>
      </c>
      <c r="I276" s="122">
        <v>0</v>
      </c>
      <c r="J276" s="121">
        <v>0</v>
      </c>
      <c r="K276" s="122">
        <v>0</v>
      </c>
      <c r="L276" s="122">
        <v>0</v>
      </c>
    </row>
    <row r="277" spans="1:12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179</v>
      </c>
      <c r="H277" s="90">
        <v>244</v>
      </c>
      <c r="I277" s="122">
        <v>0</v>
      </c>
      <c r="J277" s="121">
        <v>0</v>
      </c>
      <c r="K277" s="122">
        <v>0</v>
      </c>
      <c r="L277" s="122">
        <v>0</v>
      </c>
    </row>
    <row r="278" spans="1:12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180</v>
      </c>
      <c r="H278" s="90">
        <v>245</v>
      </c>
      <c r="I278" s="116">
        <f>SUM(I279:I280)</f>
        <v>0</v>
      </c>
      <c r="J278" s="116">
        <f>SUM(J279:J280)</f>
        <v>0</v>
      </c>
      <c r="K278" s="116">
        <f>SUM(K279:K280)</f>
        <v>0</v>
      </c>
      <c r="L278" s="116">
        <f>SUM(L279:L280)</f>
        <v>0</v>
      </c>
    </row>
    <row r="279" spans="1:12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181</v>
      </c>
      <c r="H279" s="90">
        <v>246</v>
      </c>
      <c r="I279" s="122">
        <v>0</v>
      </c>
      <c r="J279" s="121">
        <v>0</v>
      </c>
      <c r="K279" s="122">
        <v>0</v>
      </c>
      <c r="L279" s="122">
        <v>0</v>
      </c>
    </row>
    <row r="280" spans="1:12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200</v>
      </c>
      <c r="H280" s="90">
        <v>247</v>
      </c>
      <c r="I280" s="122">
        <v>0</v>
      </c>
      <c r="J280" s="121">
        <v>0</v>
      </c>
      <c r="K280" s="122">
        <v>0</v>
      </c>
      <c r="L280" s="122">
        <v>0</v>
      </c>
    </row>
    <row r="281" spans="1:12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201</v>
      </c>
      <c r="H281" s="90">
        <v>248</v>
      </c>
      <c r="I281" s="116">
        <f>I282</f>
        <v>0</v>
      </c>
      <c r="J281" s="117">
        <f>J282</f>
        <v>0</v>
      </c>
      <c r="K281" s="116">
        <f>K282</f>
        <v>0</v>
      </c>
      <c r="L281" s="117">
        <f>L282</f>
        <v>0</v>
      </c>
    </row>
    <row r="282" spans="1:12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201</v>
      </c>
      <c r="H282" s="90">
        <v>249</v>
      </c>
      <c r="I282" s="123">
        <f>SUM(I283:I284)</f>
        <v>0</v>
      </c>
      <c r="J282" s="129">
        <f>SUM(J283:J284)</f>
        <v>0</v>
      </c>
      <c r="K282" s="124">
        <f>SUM(K283:K284)</f>
        <v>0</v>
      </c>
      <c r="L282" s="124">
        <f>SUM(L283:L284)</f>
        <v>0</v>
      </c>
    </row>
    <row r="283" spans="1:12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202</v>
      </c>
      <c r="H283" s="90">
        <v>250</v>
      </c>
      <c r="I283" s="122">
        <v>0</v>
      </c>
      <c r="J283" s="122">
        <v>0</v>
      </c>
      <c r="K283" s="122">
        <v>0</v>
      </c>
      <c r="L283" s="122">
        <v>0</v>
      </c>
    </row>
    <row r="284" spans="1:12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203</v>
      </c>
      <c r="H284" s="90">
        <v>251</v>
      </c>
      <c r="I284" s="122">
        <v>0</v>
      </c>
      <c r="J284" s="122">
        <v>0</v>
      </c>
      <c r="K284" s="122">
        <v>0</v>
      </c>
      <c r="L284" s="122">
        <v>0</v>
      </c>
    </row>
    <row r="285" spans="1:12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204</v>
      </c>
      <c r="H285" s="90">
        <v>252</v>
      </c>
      <c r="I285" s="116">
        <f>I286</f>
        <v>0</v>
      </c>
      <c r="J285" s="128">
        <f>J286</f>
        <v>0</v>
      </c>
      <c r="K285" s="117">
        <f>K286</f>
        <v>0</v>
      </c>
      <c r="L285" s="117">
        <f>L286</f>
        <v>0</v>
      </c>
    </row>
    <row r="286" spans="1:12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204</v>
      </c>
      <c r="H286" s="90">
        <v>253</v>
      </c>
      <c r="I286" s="116">
        <f>I287+I288</f>
        <v>0</v>
      </c>
      <c r="J286" s="116">
        <f>J287+J288</f>
        <v>0</v>
      </c>
      <c r="K286" s="116">
        <f>K287+K288</f>
        <v>0</v>
      </c>
      <c r="L286" s="116">
        <f>L287+L288</f>
        <v>0</v>
      </c>
    </row>
    <row r="287" spans="1:12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205</v>
      </c>
      <c r="H287" s="90">
        <v>254</v>
      </c>
      <c r="I287" s="122">
        <v>0</v>
      </c>
      <c r="J287" s="122">
        <v>0</v>
      </c>
      <c r="K287" s="122">
        <v>0</v>
      </c>
      <c r="L287" s="122">
        <v>0</v>
      </c>
    </row>
    <row r="288" spans="1:12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206</v>
      </c>
      <c r="H288" s="90">
        <v>255</v>
      </c>
      <c r="I288" s="122">
        <v>0</v>
      </c>
      <c r="J288" s="122">
        <v>0</v>
      </c>
      <c r="K288" s="122">
        <v>0</v>
      </c>
      <c r="L288" s="122">
        <v>0</v>
      </c>
    </row>
    <row r="289" spans="1:12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207</v>
      </c>
      <c r="H289" s="90">
        <v>256</v>
      </c>
      <c r="I289" s="116">
        <f>I290</f>
        <v>0</v>
      </c>
      <c r="J289" s="128">
        <f>J290</f>
        <v>0</v>
      </c>
      <c r="K289" s="117">
        <f>K290</f>
        <v>0</v>
      </c>
      <c r="L289" s="117">
        <f>L290</f>
        <v>0</v>
      </c>
    </row>
    <row r="290" spans="1:12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207</v>
      </c>
      <c r="H290" s="90">
        <v>257</v>
      </c>
      <c r="I290" s="116">
        <f>SUM(I291:I292)</f>
        <v>0</v>
      </c>
      <c r="J290" s="128">
        <f>SUM(J291:J292)</f>
        <v>0</v>
      </c>
      <c r="K290" s="117">
        <f>SUM(K291:K292)</f>
        <v>0</v>
      </c>
      <c r="L290" s="117">
        <f>SUM(L291:L292)</f>
        <v>0</v>
      </c>
    </row>
    <row r="291" spans="1:12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208</v>
      </c>
      <c r="H291" s="90">
        <v>258</v>
      </c>
      <c r="I291" s="122">
        <v>0</v>
      </c>
      <c r="J291" s="122">
        <v>0</v>
      </c>
      <c r="K291" s="122">
        <v>0</v>
      </c>
      <c r="L291" s="122">
        <v>0</v>
      </c>
    </row>
    <row r="292" spans="1:12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209</v>
      </c>
      <c r="H292" s="90">
        <v>259</v>
      </c>
      <c r="I292" s="122">
        <v>0</v>
      </c>
      <c r="J292" s="122">
        <v>0</v>
      </c>
      <c r="K292" s="122">
        <v>0</v>
      </c>
      <c r="L292" s="122">
        <v>0</v>
      </c>
    </row>
    <row r="293" spans="1:12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210</v>
      </c>
      <c r="H293" s="90">
        <v>260</v>
      </c>
      <c r="I293" s="116">
        <f t="shared" ref="I293:L294" si="27">I294</f>
        <v>0</v>
      </c>
      <c r="J293" s="128">
        <f t="shared" si="27"/>
        <v>0</v>
      </c>
      <c r="K293" s="117">
        <f t="shared" si="27"/>
        <v>0</v>
      </c>
      <c r="L293" s="117">
        <f t="shared" si="27"/>
        <v>0</v>
      </c>
    </row>
    <row r="294" spans="1:12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210</v>
      </c>
      <c r="H294" s="90">
        <v>261</v>
      </c>
      <c r="I294" s="116">
        <f t="shared" si="27"/>
        <v>0</v>
      </c>
      <c r="J294" s="128">
        <f t="shared" si="27"/>
        <v>0</v>
      </c>
      <c r="K294" s="117">
        <f t="shared" si="27"/>
        <v>0</v>
      </c>
      <c r="L294" s="117">
        <f t="shared" si="27"/>
        <v>0</v>
      </c>
    </row>
    <row r="295" spans="1:12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210</v>
      </c>
      <c r="H295" s="90">
        <v>262</v>
      </c>
      <c r="I295" s="122">
        <v>0</v>
      </c>
      <c r="J295" s="122">
        <v>0</v>
      </c>
      <c r="K295" s="122">
        <v>0</v>
      </c>
      <c r="L295" s="122">
        <v>0</v>
      </c>
    </row>
    <row r="296" spans="1:12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193</v>
      </c>
      <c r="H296" s="90">
        <v>263</v>
      </c>
      <c r="I296" s="116">
        <f t="shared" ref="I296:L297" si="28">I297</f>
        <v>0</v>
      </c>
      <c r="J296" s="143">
        <f t="shared" si="28"/>
        <v>0</v>
      </c>
      <c r="K296" s="117">
        <f t="shared" si="28"/>
        <v>0</v>
      </c>
      <c r="L296" s="117">
        <f t="shared" si="28"/>
        <v>0</v>
      </c>
    </row>
    <row r="297" spans="1:12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193</v>
      </c>
      <c r="H297" s="90">
        <v>264</v>
      </c>
      <c r="I297" s="116">
        <f t="shared" si="28"/>
        <v>0</v>
      </c>
      <c r="J297" s="143">
        <f t="shared" si="28"/>
        <v>0</v>
      </c>
      <c r="K297" s="117">
        <f t="shared" si="28"/>
        <v>0</v>
      </c>
      <c r="L297" s="117">
        <f t="shared" si="28"/>
        <v>0</v>
      </c>
    </row>
    <row r="298" spans="1:12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193</v>
      </c>
      <c r="H298" s="90">
        <v>265</v>
      </c>
      <c r="I298" s="122">
        <v>0</v>
      </c>
      <c r="J298" s="122">
        <v>0</v>
      </c>
      <c r="K298" s="122">
        <v>0</v>
      </c>
      <c r="L298" s="122">
        <v>0</v>
      </c>
    </row>
    <row r="299" spans="1:12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194</v>
      </c>
      <c r="H299" s="90">
        <v>266</v>
      </c>
      <c r="I299" s="116">
        <f>I300</f>
        <v>0</v>
      </c>
      <c r="J299" s="143">
        <f>J300</f>
        <v>0</v>
      </c>
      <c r="K299" s="117">
        <f>K300</f>
        <v>0</v>
      </c>
      <c r="L299" s="117">
        <f>L300</f>
        <v>0</v>
      </c>
    </row>
    <row r="300" spans="1:12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194</v>
      </c>
      <c r="H300" s="90">
        <v>267</v>
      </c>
      <c r="I300" s="116">
        <f>I301+I302</f>
        <v>0</v>
      </c>
      <c r="J300" s="116">
        <f>J301+J302</f>
        <v>0</v>
      </c>
      <c r="K300" s="116">
        <f>K301+K302</f>
        <v>0</v>
      </c>
      <c r="L300" s="116">
        <f>L301+L302</f>
        <v>0</v>
      </c>
    </row>
    <row r="301" spans="1:12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195</v>
      </c>
      <c r="H301" s="90">
        <v>268</v>
      </c>
      <c r="I301" s="122">
        <v>0</v>
      </c>
      <c r="J301" s="122">
        <v>0</v>
      </c>
      <c r="K301" s="122">
        <v>0</v>
      </c>
      <c r="L301" s="122">
        <v>0</v>
      </c>
    </row>
    <row r="302" spans="1:12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196</v>
      </c>
      <c r="H302" s="90">
        <v>269</v>
      </c>
      <c r="I302" s="122">
        <v>0</v>
      </c>
      <c r="J302" s="122">
        <v>0</v>
      </c>
      <c r="K302" s="122">
        <v>0</v>
      </c>
      <c r="L302" s="122">
        <v>0</v>
      </c>
    </row>
    <row r="303" spans="1:12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211</v>
      </c>
      <c r="H303" s="90">
        <v>270</v>
      </c>
      <c r="I303" s="116">
        <f>SUM(I304+I336)</f>
        <v>0</v>
      </c>
      <c r="J303" s="143">
        <f>SUM(J304+J336)</f>
        <v>0</v>
      </c>
      <c r="K303" s="117">
        <f>SUM(K304+K336)</f>
        <v>0</v>
      </c>
      <c r="L303" s="117">
        <f>SUM(L304+L336)</f>
        <v>0</v>
      </c>
    </row>
    <row r="304" spans="1:12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212</v>
      </c>
      <c r="H304" s="90">
        <v>271</v>
      </c>
      <c r="I304" s="116">
        <f>SUM(I305+I314+I318+I322+I326+I329+I332)</f>
        <v>0</v>
      </c>
      <c r="J304" s="143">
        <f>SUM(J305+J314+J318+J322+J326+J329+J332)</f>
        <v>0</v>
      </c>
      <c r="K304" s="117">
        <f>SUM(K305+K314+K318+K322+K326+K329+K332)</f>
        <v>0</v>
      </c>
      <c r="L304" s="117">
        <f>SUM(L305+L314+L318+L322+L326+L329+L332)</f>
        <v>0</v>
      </c>
    </row>
    <row r="305" spans="1:12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198</v>
      </c>
      <c r="H305" s="90">
        <v>272</v>
      </c>
      <c r="I305" s="116">
        <f>SUM(I306+I308+I311)</f>
        <v>0</v>
      </c>
      <c r="J305" s="116">
        <f>SUM(J306+J308+J311)</f>
        <v>0</v>
      </c>
      <c r="K305" s="116">
        <f>SUM(K306+K308+K311)</f>
        <v>0</v>
      </c>
      <c r="L305" s="116">
        <f>SUM(L306+L308+L311)</f>
        <v>0</v>
      </c>
    </row>
    <row r="306" spans="1:12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176</v>
      </c>
      <c r="H306" s="90">
        <v>273</v>
      </c>
      <c r="I306" s="116">
        <f>SUM(I307:I307)</f>
        <v>0</v>
      </c>
      <c r="J306" s="143">
        <f>SUM(J307:J307)</f>
        <v>0</v>
      </c>
      <c r="K306" s="117">
        <f>SUM(K307:K307)</f>
        <v>0</v>
      </c>
      <c r="L306" s="117">
        <f>SUM(L307:L307)</f>
        <v>0</v>
      </c>
    </row>
    <row r="307" spans="1:12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176</v>
      </c>
      <c r="H307" s="90">
        <v>274</v>
      </c>
      <c r="I307" s="122">
        <v>0</v>
      </c>
      <c r="J307" s="122">
        <v>0</v>
      </c>
      <c r="K307" s="122">
        <v>0</v>
      </c>
      <c r="L307" s="122">
        <v>0</v>
      </c>
    </row>
    <row r="308" spans="1:12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199</v>
      </c>
      <c r="H308" s="90">
        <v>275</v>
      </c>
      <c r="I308" s="116">
        <f>SUM(I309:I310)</f>
        <v>0</v>
      </c>
      <c r="J308" s="116">
        <f>SUM(J309:J310)</f>
        <v>0</v>
      </c>
      <c r="K308" s="116">
        <f>SUM(K309:K310)</f>
        <v>0</v>
      </c>
      <c r="L308" s="116">
        <f>SUM(L309:L310)</f>
        <v>0</v>
      </c>
    </row>
    <row r="309" spans="1:12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178</v>
      </c>
      <c r="H309" s="90">
        <v>276</v>
      </c>
      <c r="I309" s="122">
        <v>0</v>
      </c>
      <c r="J309" s="122">
        <v>0</v>
      </c>
      <c r="K309" s="122">
        <v>0</v>
      </c>
      <c r="L309" s="122">
        <v>0</v>
      </c>
    </row>
    <row r="310" spans="1:12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179</v>
      </c>
      <c r="H310" s="90">
        <v>277</v>
      </c>
      <c r="I310" s="122">
        <v>0</v>
      </c>
      <c r="J310" s="122">
        <v>0</v>
      </c>
      <c r="K310" s="122">
        <v>0</v>
      </c>
      <c r="L310" s="122">
        <v>0</v>
      </c>
    </row>
    <row r="311" spans="1:12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180</v>
      </c>
      <c r="H311" s="90">
        <v>278</v>
      </c>
      <c r="I311" s="116">
        <f>SUM(I312:I313)</f>
        <v>0</v>
      </c>
      <c r="J311" s="116">
        <f>SUM(J312:J313)</f>
        <v>0</v>
      </c>
      <c r="K311" s="116">
        <f>SUM(K312:K313)</f>
        <v>0</v>
      </c>
      <c r="L311" s="116">
        <f>SUM(L312:L313)</f>
        <v>0</v>
      </c>
    </row>
    <row r="312" spans="1:12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181</v>
      </c>
      <c r="H312" s="90">
        <v>279</v>
      </c>
      <c r="I312" s="122">
        <v>0</v>
      </c>
      <c r="J312" s="122">
        <v>0</v>
      </c>
      <c r="K312" s="122">
        <v>0</v>
      </c>
      <c r="L312" s="122">
        <v>0</v>
      </c>
    </row>
    <row r="313" spans="1:12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200</v>
      </c>
      <c r="H313" s="90">
        <v>280</v>
      </c>
      <c r="I313" s="122">
        <v>0</v>
      </c>
      <c r="J313" s="122">
        <v>0</v>
      </c>
      <c r="K313" s="122">
        <v>0</v>
      </c>
      <c r="L313" s="122">
        <v>0</v>
      </c>
    </row>
    <row r="314" spans="1:12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213</v>
      </c>
      <c r="H314" s="90">
        <v>281</v>
      </c>
      <c r="I314" s="116">
        <f>I315</f>
        <v>0</v>
      </c>
      <c r="J314" s="143">
        <f>J315</f>
        <v>0</v>
      </c>
      <c r="K314" s="117">
        <f>K315</f>
        <v>0</v>
      </c>
      <c r="L314" s="117">
        <f>L315</f>
        <v>0</v>
      </c>
    </row>
    <row r="315" spans="1:12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213</v>
      </c>
      <c r="H315" s="90">
        <v>282</v>
      </c>
      <c r="I315" s="123">
        <f>SUM(I316:I317)</f>
        <v>0</v>
      </c>
      <c r="J315" s="144">
        <f>SUM(J316:J317)</f>
        <v>0</v>
      </c>
      <c r="K315" s="124">
        <f>SUM(K316:K317)</f>
        <v>0</v>
      </c>
      <c r="L315" s="124">
        <f>SUM(L316:L317)</f>
        <v>0</v>
      </c>
    </row>
    <row r="316" spans="1:12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214</v>
      </c>
      <c r="H316" s="90">
        <v>283</v>
      </c>
      <c r="I316" s="122">
        <v>0</v>
      </c>
      <c r="J316" s="122">
        <v>0</v>
      </c>
      <c r="K316" s="122">
        <v>0</v>
      </c>
      <c r="L316" s="122">
        <v>0</v>
      </c>
    </row>
    <row r="317" spans="1:12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215</v>
      </c>
      <c r="H317" s="90">
        <v>284</v>
      </c>
      <c r="I317" s="122">
        <v>0</v>
      </c>
      <c r="J317" s="122">
        <v>0</v>
      </c>
      <c r="K317" s="122">
        <v>0</v>
      </c>
      <c r="L317" s="122">
        <v>0</v>
      </c>
    </row>
    <row r="318" spans="1:12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216</v>
      </c>
      <c r="H318" s="90">
        <v>285</v>
      </c>
      <c r="I318" s="116">
        <f>I319</f>
        <v>0</v>
      </c>
      <c r="J318" s="143">
        <f>J319</f>
        <v>0</v>
      </c>
      <c r="K318" s="117">
        <f>K319</f>
        <v>0</v>
      </c>
      <c r="L318" s="117">
        <f>L319</f>
        <v>0</v>
      </c>
    </row>
    <row r="319" spans="1:12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216</v>
      </c>
      <c r="H319" s="90">
        <v>286</v>
      </c>
      <c r="I319" s="117">
        <f>I320+I321</f>
        <v>0</v>
      </c>
      <c r="J319" s="117">
        <f>J320+J321</f>
        <v>0</v>
      </c>
      <c r="K319" s="117">
        <f>K320+K321</f>
        <v>0</v>
      </c>
      <c r="L319" s="117">
        <f>L320+L321</f>
        <v>0</v>
      </c>
    </row>
    <row r="320" spans="1:12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217</v>
      </c>
      <c r="H320" s="90">
        <v>287</v>
      </c>
      <c r="I320" s="140">
        <v>0</v>
      </c>
      <c r="J320" s="140">
        <v>0</v>
      </c>
      <c r="K320" s="140">
        <v>0</v>
      </c>
      <c r="L320" s="139">
        <v>0</v>
      </c>
    </row>
    <row r="321" spans="1:12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218</v>
      </c>
      <c r="H321" s="90">
        <v>288</v>
      </c>
      <c r="I321" s="122">
        <v>0</v>
      </c>
      <c r="J321" s="122">
        <v>0</v>
      </c>
      <c r="K321" s="122">
        <v>0</v>
      </c>
      <c r="L321" s="122">
        <v>0</v>
      </c>
    </row>
    <row r="322" spans="1:12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219</v>
      </c>
      <c r="H322" s="90">
        <v>289</v>
      </c>
      <c r="I322" s="116">
        <f>I323</f>
        <v>0</v>
      </c>
      <c r="J322" s="143">
        <f>J323</f>
        <v>0</v>
      </c>
      <c r="K322" s="117">
        <f>K323</f>
        <v>0</v>
      </c>
      <c r="L322" s="117">
        <f>L323</f>
        <v>0</v>
      </c>
    </row>
    <row r="323" spans="1:12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219</v>
      </c>
      <c r="H323" s="90">
        <v>290</v>
      </c>
      <c r="I323" s="116">
        <f>SUM(I324:I325)</f>
        <v>0</v>
      </c>
      <c r="J323" s="116">
        <f>SUM(J324:J325)</f>
        <v>0</v>
      </c>
      <c r="K323" s="116">
        <f>SUM(K324:K325)</f>
        <v>0</v>
      </c>
      <c r="L323" s="116">
        <f>SUM(L324:L325)</f>
        <v>0</v>
      </c>
    </row>
    <row r="324" spans="1:12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220</v>
      </c>
      <c r="H324" s="90">
        <v>291</v>
      </c>
      <c r="I324" s="121">
        <v>0</v>
      </c>
      <c r="J324" s="122">
        <v>0</v>
      </c>
      <c r="K324" s="122">
        <v>0</v>
      </c>
      <c r="L324" s="121">
        <v>0</v>
      </c>
    </row>
    <row r="325" spans="1:12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221</v>
      </c>
      <c r="H325" s="90">
        <v>292</v>
      </c>
      <c r="I325" s="122">
        <v>0</v>
      </c>
      <c r="J325" s="140">
        <v>0</v>
      </c>
      <c r="K325" s="140">
        <v>0</v>
      </c>
      <c r="L325" s="139">
        <v>0</v>
      </c>
    </row>
    <row r="326" spans="1:12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222</v>
      </c>
      <c r="H326" s="90">
        <v>293</v>
      </c>
      <c r="I326" s="124">
        <f t="shared" ref="I326:L327" si="29">I327</f>
        <v>0</v>
      </c>
      <c r="J326" s="143">
        <f t="shared" si="29"/>
        <v>0</v>
      </c>
      <c r="K326" s="117">
        <f t="shared" si="29"/>
        <v>0</v>
      </c>
      <c r="L326" s="117">
        <f t="shared" si="29"/>
        <v>0</v>
      </c>
    </row>
    <row r="327" spans="1:12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222</v>
      </c>
      <c r="H327" s="90">
        <v>294</v>
      </c>
      <c r="I327" s="117">
        <f t="shared" si="29"/>
        <v>0</v>
      </c>
      <c r="J327" s="144">
        <f t="shared" si="29"/>
        <v>0</v>
      </c>
      <c r="K327" s="124">
        <f t="shared" si="29"/>
        <v>0</v>
      </c>
      <c r="L327" s="124">
        <f t="shared" si="29"/>
        <v>0</v>
      </c>
    </row>
    <row r="328" spans="1:12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223</v>
      </c>
      <c r="H328" s="90">
        <v>295</v>
      </c>
      <c r="I328" s="122">
        <v>0</v>
      </c>
      <c r="J328" s="140">
        <v>0</v>
      </c>
      <c r="K328" s="140">
        <v>0</v>
      </c>
      <c r="L328" s="139">
        <v>0</v>
      </c>
    </row>
    <row r="329" spans="1:12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193</v>
      </c>
      <c r="H329" s="90">
        <v>296</v>
      </c>
      <c r="I329" s="117">
        <f t="shared" ref="I329:L330" si="30">I330</f>
        <v>0</v>
      </c>
      <c r="J329" s="143">
        <f t="shared" si="30"/>
        <v>0</v>
      </c>
      <c r="K329" s="117">
        <f t="shared" si="30"/>
        <v>0</v>
      </c>
      <c r="L329" s="117">
        <f t="shared" si="30"/>
        <v>0</v>
      </c>
    </row>
    <row r="330" spans="1:12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193</v>
      </c>
      <c r="H330" s="90">
        <v>297</v>
      </c>
      <c r="I330" s="116">
        <f t="shared" si="30"/>
        <v>0</v>
      </c>
      <c r="J330" s="143">
        <f t="shared" si="30"/>
        <v>0</v>
      </c>
      <c r="K330" s="117">
        <f t="shared" si="30"/>
        <v>0</v>
      </c>
      <c r="L330" s="117">
        <f t="shared" si="30"/>
        <v>0</v>
      </c>
    </row>
    <row r="331" spans="1:12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193</v>
      </c>
      <c r="H331" s="90">
        <v>298</v>
      </c>
      <c r="I331" s="140">
        <v>0</v>
      </c>
      <c r="J331" s="140">
        <v>0</v>
      </c>
      <c r="K331" s="140">
        <v>0</v>
      </c>
      <c r="L331" s="139">
        <v>0</v>
      </c>
    </row>
    <row r="332" spans="1:12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224</v>
      </c>
      <c r="H332" s="90">
        <v>299</v>
      </c>
      <c r="I332" s="116">
        <f>I333</f>
        <v>0</v>
      </c>
      <c r="J332" s="143">
        <f>J333</f>
        <v>0</v>
      </c>
      <c r="K332" s="117">
        <f>K333</f>
        <v>0</v>
      </c>
      <c r="L332" s="117">
        <f>L333</f>
        <v>0</v>
      </c>
    </row>
    <row r="333" spans="1:12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224</v>
      </c>
      <c r="H333" s="90">
        <v>300</v>
      </c>
      <c r="I333" s="116">
        <f>I334+I335</f>
        <v>0</v>
      </c>
      <c r="J333" s="116">
        <f>J334+J335</f>
        <v>0</v>
      </c>
      <c r="K333" s="116">
        <f>K334+K335</f>
        <v>0</v>
      </c>
      <c r="L333" s="116">
        <f>L334+L335</f>
        <v>0</v>
      </c>
    </row>
    <row r="334" spans="1:12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225</v>
      </c>
      <c r="H334" s="90">
        <v>301</v>
      </c>
      <c r="I334" s="140">
        <v>0</v>
      </c>
      <c r="J334" s="140">
        <v>0</v>
      </c>
      <c r="K334" s="140">
        <v>0</v>
      </c>
      <c r="L334" s="139">
        <v>0</v>
      </c>
    </row>
    <row r="335" spans="1:12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226</v>
      </c>
      <c r="H335" s="90">
        <v>302</v>
      </c>
      <c r="I335" s="122">
        <v>0</v>
      </c>
      <c r="J335" s="122">
        <v>0</v>
      </c>
      <c r="K335" s="122">
        <v>0</v>
      </c>
      <c r="L335" s="122">
        <v>0</v>
      </c>
    </row>
    <row r="336" spans="1:12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227</v>
      </c>
      <c r="H336" s="90">
        <v>303</v>
      </c>
      <c r="I336" s="116">
        <f>SUM(I337+I346+I350+I354+I358+I361+I364)</f>
        <v>0</v>
      </c>
      <c r="J336" s="143">
        <f>SUM(J337+J346+J350+J354+J358+J361+J364)</f>
        <v>0</v>
      </c>
      <c r="K336" s="117">
        <f>SUM(K337+K346+K350+K354+K358+K361+K364)</f>
        <v>0</v>
      </c>
      <c r="L336" s="117">
        <f>SUM(L337+L346+L350+L354+L358+L361+L364)</f>
        <v>0</v>
      </c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175</v>
      </c>
      <c r="H337" s="90">
        <v>304</v>
      </c>
      <c r="I337" s="116">
        <f>I338</f>
        <v>0</v>
      </c>
      <c r="J337" s="143">
        <f>J338</f>
        <v>0</v>
      </c>
      <c r="K337" s="117">
        <f>K338</f>
        <v>0</v>
      </c>
      <c r="L337" s="117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175</v>
      </c>
      <c r="H338" s="90">
        <v>305</v>
      </c>
      <c r="I338" s="116">
        <f>SUM(I339:I339)</f>
        <v>0</v>
      </c>
      <c r="J338" s="116">
        <f>SUM(J339:J339)</f>
        <v>0</v>
      </c>
      <c r="K338" s="116">
        <f>SUM(K339:K339)</f>
        <v>0</v>
      </c>
      <c r="L338" s="116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176</v>
      </c>
      <c r="H339" s="90">
        <v>306</v>
      </c>
      <c r="I339" s="140">
        <v>0</v>
      </c>
      <c r="J339" s="140">
        <v>0</v>
      </c>
      <c r="K339" s="140">
        <v>0</v>
      </c>
      <c r="L339" s="139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199</v>
      </c>
      <c r="H340" s="90">
        <v>307</v>
      </c>
      <c r="I340" s="116">
        <f>SUM(I341:I342)</f>
        <v>0</v>
      </c>
      <c r="J340" s="116">
        <f>SUM(J341:J342)</f>
        <v>0</v>
      </c>
      <c r="K340" s="116">
        <f>SUM(K341:K342)</f>
        <v>0</v>
      </c>
      <c r="L340" s="116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178</v>
      </c>
      <c r="H341" s="90">
        <v>308</v>
      </c>
      <c r="I341" s="140">
        <v>0</v>
      </c>
      <c r="J341" s="140">
        <v>0</v>
      </c>
      <c r="K341" s="140">
        <v>0</v>
      </c>
      <c r="L341" s="139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179</v>
      </c>
      <c r="H342" s="90">
        <v>309</v>
      </c>
      <c r="I342" s="122">
        <v>0</v>
      </c>
      <c r="J342" s="122">
        <v>0</v>
      </c>
      <c r="K342" s="122">
        <v>0</v>
      </c>
      <c r="L342" s="122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180</v>
      </c>
      <c r="H343" s="90">
        <v>310</v>
      </c>
      <c r="I343" s="116">
        <f>SUM(I344:I345)</f>
        <v>0</v>
      </c>
      <c r="J343" s="116">
        <f>SUM(J344:J345)</f>
        <v>0</v>
      </c>
      <c r="K343" s="116">
        <f>SUM(K344:K345)</f>
        <v>0</v>
      </c>
      <c r="L343" s="116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181</v>
      </c>
      <c r="H344" s="90">
        <v>311</v>
      </c>
      <c r="I344" s="122">
        <v>0</v>
      </c>
      <c r="J344" s="122">
        <v>0</v>
      </c>
      <c r="K344" s="122">
        <v>0</v>
      </c>
      <c r="L344" s="122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200</v>
      </c>
      <c r="H345" s="90">
        <v>312</v>
      </c>
      <c r="I345" s="127">
        <v>0</v>
      </c>
      <c r="J345" s="145">
        <v>0</v>
      </c>
      <c r="K345" s="127">
        <v>0</v>
      </c>
      <c r="L345" s="127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213</v>
      </c>
      <c r="H346" s="90">
        <v>313</v>
      </c>
      <c r="I346" s="125">
        <f>I347</f>
        <v>0</v>
      </c>
      <c r="J346" s="146">
        <f>J347</f>
        <v>0</v>
      </c>
      <c r="K346" s="126">
        <f>K347</f>
        <v>0</v>
      </c>
      <c r="L346" s="126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213</v>
      </c>
      <c r="H347" s="90">
        <v>314</v>
      </c>
      <c r="I347" s="116">
        <f>SUM(I348:I349)</f>
        <v>0</v>
      </c>
      <c r="J347" s="128">
        <f>SUM(J348:J349)</f>
        <v>0</v>
      </c>
      <c r="K347" s="117">
        <f>SUM(K348:K349)</f>
        <v>0</v>
      </c>
      <c r="L347" s="117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214</v>
      </c>
      <c r="H348" s="90">
        <v>315</v>
      </c>
      <c r="I348" s="122">
        <v>0</v>
      </c>
      <c r="J348" s="122">
        <v>0</v>
      </c>
      <c r="K348" s="122">
        <v>0</v>
      </c>
      <c r="L348" s="122">
        <v>0</v>
      </c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215</v>
      </c>
      <c r="H349" s="90">
        <v>316</v>
      </c>
      <c r="I349" s="122">
        <v>0</v>
      </c>
      <c r="J349" s="122">
        <v>0</v>
      </c>
      <c r="K349" s="122">
        <v>0</v>
      </c>
      <c r="L349" s="122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216</v>
      </c>
      <c r="H350" s="90">
        <v>317</v>
      </c>
      <c r="I350" s="116">
        <f>I351</f>
        <v>0</v>
      </c>
      <c r="J350" s="128">
        <f>J351</f>
        <v>0</v>
      </c>
      <c r="K350" s="117">
        <f>K351</f>
        <v>0</v>
      </c>
      <c r="L350" s="117">
        <f>L351</f>
        <v>0</v>
      </c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216</v>
      </c>
      <c r="H351" s="90">
        <v>318</v>
      </c>
      <c r="I351" s="116">
        <f>I352+I353</f>
        <v>0</v>
      </c>
      <c r="J351" s="116">
        <f>J352+J353</f>
        <v>0</v>
      </c>
      <c r="K351" s="116">
        <f>K352+K353</f>
        <v>0</v>
      </c>
      <c r="L351" s="116">
        <f>L352+L353</f>
        <v>0</v>
      </c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217</v>
      </c>
      <c r="H352" s="90">
        <v>319</v>
      </c>
      <c r="I352" s="140">
        <v>0</v>
      </c>
      <c r="J352" s="140">
        <v>0</v>
      </c>
      <c r="K352" s="140">
        <v>0</v>
      </c>
      <c r="L352" s="139">
        <v>0</v>
      </c>
    </row>
    <row r="353" spans="1:12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218</v>
      </c>
      <c r="H353" s="90">
        <v>320</v>
      </c>
      <c r="I353" s="122">
        <v>0</v>
      </c>
      <c r="J353" s="122">
        <v>0</v>
      </c>
      <c r="K353" s="122">
        <v>0</v>
      </c>
      <c r="L353" s="122">
        <v>0</v>
      </c>
    </row>
    <row r="354" spans="1:12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219</v>
      </c>
      <c r="H354" s="90">
        <v>321</v>
      </c>
      <c r="I354" s="116">
        <f>I355</f>
        <v>0</v>
      </c>
      <c r="J354" s="128">
        <f>J355</f>
        <v>0</v>
      </c>
      <c r="K354" s="117">
        <f>K355</f>
        <v>0</v>
      </c>
      <c r="L354" s="117">
        <f>L355</f>
        <v>0</v>
      </c>
    </row>
    <row r="355" spans="1:12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219</v>
      </c>
      <c r="H355" s="90">
        <v>322</v>
      </c>
      <c r="I355" s="123">
        <f>SUM(I356:I357)</f>
        <v>0</v>
      </c>
      <c r="J355" s="129">
        <f>SUM(J356:J357)</f>
        <v>0</v>
      </c>
      <c r="K355" s="124">
        <f>SUM(K356:K357)</f>
        <v>0</v>
      </c>
      <c r="L355" s="124">
        <f>SUM(L356:L357)</f>
        <v>0</v>
      </c>
    </row>
    <row r="356" spans="1:12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220</v>
      </c>
      <c r="H356" s="90">
        <v>323</v>
      </c>
      <c r="I356" s="122">
        <v>0</v>
      </c>
      <c r="J356" s="122">
        <v>0</v>
      </c>
      <c r="K356" s="122">
        <v>0</v>
      </c>
      <c r="L356" s="122">
        <v>0</v>
      </c>
    </row>
    <row r="357" spans="1:12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228</v>
      </c>
      <c r="H357" s="90">
        <v>324</v>
      </c>
      <c r="I357" s="122">
        <v>0</v>
      </c>
      <c r="J357" s="122">
        <v>0</v>
      </c>
      <c r="K357" s="122">
        <v>0</v>
      </c>
      <c r="L357" s="122">
        <v>0</v>
      </c>
    </row>
    <row r="358" spans="1:12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222</v>
      </c>
      <c r="H358" s="90">
        <v>325</v>
      </c>
      <c r="I358" s="116">
        <f t="shared" ref="I358:L359" si="31">I359</f>
        <v>0</v>
      </c>
      <c r="J358" s="128">
        <f t="shared" si="31"/>
        <v>0</v>
      </c>
      <c r="K358" s="117">
        <f t="shared" si="31"/>
        <v>0</v>
      </c>
      <c r="L358" s="117">
        <f t="shared" si="31"/>
        <v>0</v>
      </c>
    </row>
    <row r="359" spans="1:12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222</v>
      </c>
      <c r="H359" s="90">
        <v>326</v>
      </c>
      <c r="I359" s="123">
        <f t="shared" si="31"/>
        <v>0</v>
      </c>
      <c r="J359" s="129">
        <f t="shared" si="31"/>
        <v>0</v>
      </c>
      <c r="K359" s="124">
        <f t="shared" si="31"/>
        <v>0</v>
      </c>
      <c r="L359" s="124">
        <f t="shared" si="31"/>
        <v>0</v>
      </c>
    </row>
    <row r="360" spans="1:12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222</v>
      </c>
      <c r="H360" s="90">
        <v>327</v>
      </c>
      <c r="I360" s="140">
        <v>0</v>
      </c>
      <c r="J360" s="140">
        <v>0</v>
      </c>
      <c r="K360" s="140">
        <v>0</v>
      </c>
      <c r="L360" s="139">
        <v>0</v>
      </c>
    </row>
    <row r="361" spans="1:12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193</v>
      </c>
      <c r="H361" s="90">
        <v>328</v>
      </c>
      <c r="I361" s="116">
        <f t="shared" ref="I361:L362" si="32">I362</f>
        <v>0</v>
      </c>
      <c r="J361" s="128">
        <f t="shared" si="32"/>
        <v>0</v>
      </c>
      <c r="K361" s="117">
        <f t="shared" si="32"/>
        <v>0</v>
      </c>
      <c r="L361" s="117">
        <f t="shared" si="32"/>
        <v>0</v>
      </c>
    </row>
    <row r="362" spans="1:12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193</v>
      </c>
      <c r="H362" s="90">
        <v>329</v>
      </c>
      <c r="I362" s="116">
        <f t="shared" si="32"/>
        <v>0</v>
      </c>
      <c r="J362" s="128">
        <f t="shared" si="32"/>
        <v>0</v>
      </c>
      <c r="K362" s="117">
        <f t="shared" si="32"/>
        <v>0</v>
      </c>
      <c r="L362" s="117">
        <f t="shared" si="32"/>
        <v>0</v>
      </c>
    </row>
    <row r="363" spans="1:12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193</v>
      </c>
      <c r="H363" s="90">
        <v>330</v>
      </c>
      <c r="I363" s="140">
        <v>0</v>
      </c>
      <c r="J363" s="140">
        <v>0</v>
      </c>
      <c r="K363" s="140">
        <v>0</v>
      </c>
      <c r="L363" s="139">
        <v>0</v>
      </c>
    </row>
    <row r="364" spans="1:12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224</v>
      </c>
      <c r="H364" s="90">
        <v>331</v>
      </c>
      <c r="I364" s="116">
        <f>I365</f>
        <v>0</v>
      </c>
      <c r="J364" s="128">
        <f>J365</f>
        <v>0</v>
      </c>
      <c r="K364" s="117">
        <f>K365</f>
        <v>0</v>
      </c>
      <c r="L364" s="117">
        <f>L365</f>
        <v>0</v>
      </c>
    </row>
    <row r="365" spans="1:12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224</v>
      </c>
      <c r="H365" s="90">
        <v>332</v>
      </c>
      <c r="I365" s="116">
        <f>SUM(I366:I367)</f>
        <v>0</v>
      </c>
      <c r="J365" s="116">
        <f>SUM(J366:J367)</f>
        <v>0</v>
      </c>
      <c r="K365" s="116">
        <f>SUM(K366:K367)</f>
        <v>0</v>
      </c>
      <c r="L365" s="116">
        <f>SUM(L366:L367)</f>
        <v>0</v>
      </c>
    </row>
    <row r="366" spans="1:12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225</v>
      </c>
      <c r="H366" s="90">
        <v>333</v>
      </c>
      <c r="I366" s="140">
        <v>0</v>
      </c>
      <c r="J366" s="140">
        <v>0</v>
      </c>
      <c r="K366" s="140">
        <v>0</v>
      </c>
      <c r="L366" s="139">
        <v>0</v>
      </c>
    </row>
    <row r="367" spans="1:12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226</v>
      </c>
      <c r="H367" s="90">
        <v>334</v>
      </c>
      <c r="I367" s="122">
        <v>0</v>
      </c>
      <c r="J367" s="122">
        <v>0</v>
      </c>
      <c r="K367" s="122">
        <v>0</v>
      </c>
      <c r="L367" s="122">
        <v>0</v>
      </c>
    </row>
    <row r="368" spans="1:12">
      <c r="A368" s="102"/>
      <c r="B368" s="102"/>
      <c r="C368" s="103"/>
      <c r="D368" s="104"/>
      <c r="E368" s="105"/>
      <c r="F368" s="106"/>
      <c r="G368" s="107" t="s">
        <v>229</v>
      </c>
      <c r="H368" s="90">
        <v>335</v>
      </c>
      <c r="I368" s="131">
        <f>SUM(I34+I184)</f>
        <v>1500</v>
      </c>
      <c r="J368" s="131">
        <f>SUM(J34+J184)</f>
        <v>500</v>
      </c>
      <c r="K368" s="131">
        <f>SUM(K34+K184)</f>
        <v>302.95</v>
      </c>
      <c r="L368" s="131">
        <f>SUM(L34+L184)</f>
        <v>302.95</v>
      </c>
    </row>
    <row r="369" spans="1:12">
      <c r="G369" s="53"/>
      <c r="H369" s="7"/>
      <c r="I369" s="108"/>
      <c r="J369" s="109"/>
      <c r="K369" s="109"/>
      <c r="L369" s="109"/>
    </row>
    <row r="370" spans="1:12">
      <c r="D370" s="168" t="s">
        <v>230</v>
      </c>
      <c r="E370" s="168"/>
      <c r="F370" s="168"/>
      <c r="G370" s="168"/>
      <c r="H370" s="110"/>
      <c r="I370" s="111"/>
      <c r="J370" s="109"/>
      <c r="K370" s="168" t="s">
        <v>231</v>
      </c>
      <c r="L370" s="168"/>
    </row>
    <row r="371" spans="1:12" ht="18.75" customHeight="1">
      <c r="A371" s="112"/>
      <c r="B371" s="112"/>
      <c r="C371" s="112"/>
      <c r="D371" s="170" t="s">
        <v>232</v>
      </c>
      <c r="E371" s="170"/>
      <c r="F371" s="170"/>
      <c r="G371" s="170"/>
      <c r="H371" s="36"/>
      <c r="I371" s="18" t="s">
        <v>233</v>
      </c>
      <c r="K371" s="153" t="s">
        <v>234</v>
      </c>
      <c r="L371" s="153"/>
    </row>
    <row r="372" spans="1:12" ht="15.75" customHeight="1">
      <c r="I372" s="14"/>
      <c r="K372" s="14"/>
      <c r="L372" s="14"/>
    </row>
    <row r="373" spans="1:12" ht="15.75" customHeight="1">
      <c r="D373" s="168" t="s">
        <v>235</v>
      </c>
      <c r="E373" s="168"/>
      <c r="F373" s="168"/>
      <c r="G373" s="168"/>
      <c r="I373" s="14"/>
      <c r="K373" s="168" t="s">
        <v>236</v>
      </c>
      <c r="L373" s="168"/>
    </row>
    <row r="374" spans="1:12" ht="25.5" customHeight="1">
      <c r="D374" s="151" t="s">
        <v>237</v>
      </c>
      <c r="E374" s="152"/>
      <c r="F374" s="152"/>
      <c r="G374" s="152"/>
      <c r="H374" s="113"/>
      <c r="I374" s="15" t="s">
        <v>233</v>
      </c>
      <c r="K374" s="153" t="s">
        <v>234</v>
      </c>
      <c r="L374" s="153"/>
    </row>
  </sheetData>
  <sheetProtection formatCells="0" formatColumns="0" formatRows="0" insertColumns="0" insertRows="0" insertHyperlinks="0" deleteColumns="0" deleteRows="0" sort="0" autoFilter="0" pivotTables="0"/>
  <mergeCells count="31">
    <mergeCell ref="A30:I30"/>
    <mergeCell ref="D370:G370"/>
    <mergeCell ref="D373:G373"/>
    <mergeCell ref="D371:G371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D374:G374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G19:K19"/>
    <mergeCell ref="E21:K21"/>
    <mergeCell ref="A22:L22"/>
    <mergeCell ref="A26:I26"/>
    <mergeCell ref="A27:I27"/>
  </mergeCells>
  <pageMargins left="0.51181102362204722" right="0.31496062992125984" top="0.23622047244094491" bottom="0.23622047244094491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 Nr.2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irena_t</cp:lastModifiedBy>
  <cp:lastPrinted>2022-04-12T11:17:36Z</cp:lastPrinted>
  <dcterms:created xsi:type="dcterms:W3CDTF">2022-03-30T11:04:35Z</dcterms:created>
  <dcterms:modified xsi:type="dcterms:W3CDTF">2022-04-12T11:27:15Z</dcterms:modified>
  <cp:category/>
</cp:coreProperties>
</file>