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1F753794-3FFB-422D-AF1D-509CFD5315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K359" i="1"/>
  <c r="J359" i="1"/>
  <c r="I359" i="1"/>
  <c r="I358" i="1" s="1"/>
  <c r="L358" i="1"/>
  <c r="K358" i="1"/>
  <c r="J358" i="1"/>
  <c r="L355" i="1"/>
  <c r="K355" i="1"/>
  <c r="J355" i="1"/>
  <c r="I355" i="1"/>
  <c r="I354" i="1" s="1"/>
  <c r="L354" i="1"/>
  <c r="K354" i="1"/>
  <c r="J354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I33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I322" i="1" s="1"/>
  <c r="L322" i="1"/>
  <c r="K322" i="1"/>
  <c r="J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I289" i="1" s="1"/>
  <c r="L289" i="1"/>
  <c r="K289" i="1"/>
  <c r="J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71" i="1"/>
  <c r="K271" i="1"/>
  <c r="J271" i="1"/>
  <c r="L268" i="1"/>
  <c r="K268" i="1"/>
  <c r="J268" i="1"/>
  <c r="I268" i="1"/>
  <c r="I267" i="1" s="1"/>
  <c r="L267" i="1"/>
  <c r="K267" i="1"/>
  <c r="J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I261" i="1" s="1"/>
  <c r="L261" i="1"/>
  <c r="K261" i="1"/>
  <c r="J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L238" i="1"/>
  <c r="K238" i="1"/>
  <c r="J238" i="1"/>
  <c r="L234" i="1"/>
  <c r="K234" i="1"/>
  <c r="J234" i="1"/>
  <c r="I234" i="1"/>
  <c r="I233" i="1" s="1"/>
  <c r="I232" i="1" s="1"/>
  <c r="L233" i="1"/>
  <c r="K233" i="1"/>
  <c r="J233" i="1"/>
  <c r="L232" i="1"/>
  <c r="K232" i="1"/>
  <c r="J232" i="1"/>
  <c r="L230" i="1"/>
  <c r="K230" i="1"/>
  <c r="J230" i="1"/>
  <c r="I230" i="1"/>
  <c r="L229" i="1"/>
  <c r="K229" i="1"/>
  <c r="J229" i="1"/>
  <c r="I229" i="1"/>
  <c r="I228" i="1" s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I187" i="1" s="1"/>
  <c r="I186" i="1" s="1"/>
  <c r="L187" i="1"/>
  <c r="K187" i="1"/>
  <c r="J187" i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L174" i="1"/>
  <c r="K174" i="1"/>
  <c r="J174" i="1"/>
  <c r="L173" i="1"/>
  <c r="K173" i="1"/>
  <c r="J173" i="1"/>
  <c r="L171" i="1"/>
  <c r="K171" i="1"/>
  <c r="J171" i="1"/>
  <c r="I171" i="1"/>
  <c r="I170" i="1" s="1"/>
  <c r="I169" i="1" s="1"/>
  <c r="L170" i="1"/>
  <c r="K170" i="1"/>
  <c r="J170" i="1"/>
  <c r="L169" i="1"/>
  <c r="K169" i="1"/>
  <c r="J169" i="1"/>
  <c r="L168" i="1"/>
  <c r="K168" i="1"/>
  <c r="J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I159" i="1" s="1"/>
  <c r="I158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L154" i="1"/>
  <c r="K154" i="1"/>
  <c r="J154" i="1"/>
  <c r="I154" i="1"/>
  <c r="I153" i="1" s="1"/>
  <c r="L153" i="1"/>
  <c r="K153" i="1"/>
  <c r="J153" i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2" i="1"/>
  <c r="K142" i="1"/>
  <c r="J142" i="1"/>
  <c r="I142" i="1"/>
  <c r="L141" i="1"/>
  <c r="K141" i="1"/>
  <c r="J141" i="1"/>
  <c r="I141" i="1"/>
  <c r="I140" i="1" s="1"/>
  <c r="L140" i="1"/>
  <c r="K140" i="1"/>
  <c r="J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I115" i="1" s="1"/>
  <c r="I114" i="1" s="1"/>
  <c r="L115" i="1"/>
  <c r="K115" i="1"/>
  <c r="J115" i="1"/>
  <c r="L114" i="1"/>
  <c r="K114" i="1"/>
  <c r="J114" i="1"/>
  <c r="L113" i="1"/>
  <c r="K113" i="1"/>
  <c r="J113" i="1"/>
  <c r="L110" i="1"/>
  <c r="K110" i="1"/>
  <c r="J110" i="1"/>
  <c r="I110" i="1"/>
  <c r="I109" i="1" s="1"/>
  <c r="L109" i="1"/>
  <c r="K109" i="1"/>
  <c r="J109" i="1"/>
  <c r="L106" i="1"/>
  <c r="K106" i="1"/>
  <c r="J106" i="1"/>
  <c r="I106" i="1"/>
  <c r="I105" i="1" s="1"/>
  <c r="I104" i="1" s="1"/>
  <c r="L105" i="1"/>
  <c r="K105" i="1"/>
  <c r="J105" i="1"/>
  <c r="L104" i="1"/>
  <c r="K104" i="1"/>
  <c r="J104" i="1"/>
  <c r="L101" i="1"/>
  <c r="K101" i="1"/>
  <c r="J101" i="1"/>
  <c r="I101" i="1"/>
  <c r="L100" i="1"/>
  <c r="K100" i="1"/>
  <c r="J100" i="1"/>
  <c r="I100" i="1"/>
  <c r="I99" i="1" s="1"/>
  <c r="L99" i="1"/>
  <c r="K99" i="1"/>
  <c r="J99" i="1"/>
  <c r="L96" i="1"/>
  <c r="K96" i="1"/>
  <c r="J96" i="1"/>
  <c r="I96" i="1"/>
  <c r="I95" i="1" s="1"/>
  <c r="I94" i="1" s="1"/>
  <c r="L95" i="1"/>
  <c r="K95" i="1"/>
  <c r="J95" i="1"/>
  <c r="L94" i="1"/>
  <c r="K94" i="1"/>
  <c r="J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L83" i="1"/>
  <c r="K83" i="1"/>
  <c r="J83" i="1"/>
  <c r="I83" i="1"/>
  <c r="I82" i="1" s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I73" i="1"/>
  <c r="I72" i="1" s="1"/>
  <c r="L72" i="1"/>
  <c r="K72" i="1"/>
  <c r="J72" i="1"/>
  <c r="L68" i="1"/>
  <c r="K68" i="1"/>
  <c r="J68" i="1"/>
  <c r="I68" i="1"/>
  <c r="I67" i="1" s="1"/>
  <c r="L67" i="1"/>
  <c r="K67" i="1"/>
  <c r="J67" i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L43" i="1"/>
  <c r="K43" i="1"/>
  <c r="J43" i="1"/>
  <c r="I43" i="1"/>
  <c r="I42" i="1" s="1"/>
  <c r="L42" i="1"/>
  <c r="K42" i="1"/>
  <c r="J42" i="1"/>
  <c r="L40" i="1"/>
  <c r="K40" i="1"/>
  <c r="J40" i="1"/>
  <c r="I40" i="1"/>
  <c r="L38" i="1"/>
  <c r="K38" i="1"/>
  <c r="J38" i="1"/>
  <c r="I38" i="1"/>
  <c r="I37" i="1" s="1"/>
  <c r="I36" i="1" s="1"/>
  <c r="L37" i="1"/>
  <c r="K37" i="1"/>
  <c r="J37" i="1"/>
  <c r="L36" i="1"/>
  <c r="K36" i="1"/>
  <c r="J36" i="1"/>
  <c r="L35" i="1"/>
  <c r="K35" i="1"/>
  <c r="J35" i="1"/>
  <c r="L34" i="1"/>
  <c r="L368" i="1" s="1"/>
  <c r="K34" i="1"/>
  <c r="K368" i="1" s="1"/>
  <c r="J34" i="1"/>
  <c r="J368" i="1" s="1"/>
  <c r="I35" i="1" l="1"/>
  <c r="I93" i="1"/>
  <c r="I173" i="1"/>
  <c r="I168" i="1" s="1"/>
  <c r="I216" i="1"/>
  <c r="I185" i="1" s="1"/>
  <c r="I184" i="1" s="1"/>
  <c r="I271" i="1"/>
  <c r="I66" i="1"/>
  <c r="I65" i="1" s="1"/>
  <c r="I113" i="1"/>
  <c r="I139" i="1"/>
  <c r="I239" i="1"/>
  <c r="I238" i="1" s="1"/>
  <c r="I304" i="1"/>
  <c r="I303" i="1" s="1"/>
  <c r="I34" i="1" l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<sst xmlns="http://schemas.openxmlformats.org/spreadsheetml/2006/main" count="392" uniqueCount="239">
  <si>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</si>
  <si>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</si>
  <si>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</si>
  <si>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</si>
  <si>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</si>
  <si>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</si>
  <si>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</si>
  <si>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</si>
  <si>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</si>
  <si>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</si>
  <si>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</si>
  <si>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</si>
  <si>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</si>
  <si>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</si>
  <si>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</si>
  <si>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</si>
  <si>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</si>
  <si>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</si>
  <si>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</si>
  <si>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</si>
  <si>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</si>
  <si>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</si>
  <si>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</si>
  <si>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</si>
  <si>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</si>
  <si>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</si>
  <si>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</si>
  <si>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U</t>
  </si>
  <si>
    <t>Valstybės funkcijos</t>
  </si>
  <si>
    <t>09</t>
  </si>
  <si>
    <t>05</t>
  </si>
  <si>
    <t>01</t>
  </si>
  <si>
    <t>Kitos tikslinės dotacijos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</si>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</sst>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topLeftCell="A4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0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1" t="s">
        <v>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6"/>
    </row>
    <row r="10" spans="1:15">
      <c r="A10" s="152" t="s">
        <v>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8" t="s">
        <v>9</v>
      </c>
      <c r="H12" s="158"/>
      <c r="I12" s="158"/>
      <c r="J12" s="158"/>
      <c r="K12" s="158"/>
      <c r="L12" s="29"/>
      <c r="M12" s="16"/>
    </row>
    <row r="13" spans="1:15" ht="15.75" customHeight="1">
      <c r="A13" s="159" t="s">
        <v>10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6"/>
    </row>
    <row r="14" spans="1:15" ht="12" customHeight="1">
      <c r="G14" s="160" t="s">
        <v>11</v>
      </c>
      <c r="H14" s="160"/>
      <c r="I14" s="160"/>
      <c r="J14" s="160"/>
      <c r="K14" s="160"/>
      <c r="M14" s="16"/>
    </row>
    <row r="15" spans="1:15">
      <c r="G15" s="152" t="s">
        <v>12</v>
      </c>
      <c r="H15" s="152"/>
      <c r="I15" s="152"/>
      <c r="J15" s="152"/>
      <c r="K15" s="152"/>
    </row>
    <row r="16" spans="1:15" ht="15.75" customHeight="1">
      <c r="B16" s="159" t="s">
        <v>13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3" ht="7.5" customHeight="1"/>
    <row r="18" spans="1:13">
      <c r="G18" s="160" t="s">
        <v>238</v>
      </c>
      <c r="H18" s="160"/>
      <c r="I18" s="160"/>
      <c r="J18" s="160"/>
      <c r="K18" s="160"/>
    </row>
    <row r="19" spans="1:13">
      <c r="G19" s="177" t="s">
        <v>14</v>
      </c>
      <c r="H19" s="177"/>
      <c r="I19" s="177"/>
      <c r="J19" s="177"/>
      <c r="K19" s="17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8" t="s">
        <v>15</v>
      </c>
      <c r="F21" s="178"/>
      <c r="G21" s="178"/>
      <c r="H21" s="178"/>
      <c r="I21" s="178"/>
      <c r="J21" s="178"/>
      <c r="K21" s="178"/>
      <c r="L21" s="22"/>
    </row>
    <row r="22" spans="1:13" ht="15" customHeight="1">
      <c r="A22" s="179" t="s">
        <v>16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0" t="s">
        <v>20</v>
      </c>
      <c r="B26" s="180"/>
      <c r="C26" s="180"/>
      <c r="D26" s="180"/>
      <c r="E26" s="180"/>
      <c r="F26" s="180"/>
      <c r="G26" s="180"/>
      <c r="H26" s="180"/>
      <c r="I26" s="180"/>
      <c r="J26" s="36"/>
      <c r="K26" s="35" t="s">
        <v>21</v>
      </c>
      <c r="L26" s="37" t="s">
        <v>22</v>
      </c>
      <c r="M26" s="30"/>
    </row>
    <row r="27" spans="1:13">
      <c r="A27" s="180" t="s">
        <v>23</v>
      </c>
      <c r="B27" s="180"/>
      <c r="C27" s="180"/>
      <c r="D27" s="180"/>
      <c r="E27" s="180"/>
      <c r="F27" s="180"/>
      <c r="G27" s="180"/>
      <c r="H27" s="180"/>
      <c r="I27" s="18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7" t="s">
        <v>28</v>
      </c>
      <c r="H29" s="157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47" t="s">
        <v>32</v>
      </c>
      <c r="B30" s="147"/>
      <c r="C30" s="147"/>
      <c r="D30" s="147"/>
      <c r="E30" s="147"/>
      <c r="F30" s="147"/>
      <c r="G30" s="147"/>
      <c r="H30" s="147"/>
      <c r="I30" s="147"/>
      <c r="J30" s="44"/>
      <c r="K30" s="44"/>
      <c r="L30" s="45" t="s">
        <v>33</v>
      </c>
      <c r="M30" s="46"/>
    </row>
    <row r="31" spans="1:13" ht="27" customHeight="1">
      <c r="A31" s="163" t="s">
        <v>34</v>
      </c>
      <c r="B31" s="164"/>
      <c r="C31" s="164"/>
      <c r="D31" s="164"/>
      <c r="E31" s="164"/>
      <c r="F31" s="164"/>
      <c r="G31" s="167" t="s">
        <v>35</v>
      </c>
      <c r="H31" s="169" t="s">
        <v>36</v>
      </c>
      <c r="I31" s="171" t="s">
        <v>37</v>
      </c>
      <c r="J31" s="172"/>
      <c r="K31" s="173" t="s">
        <v>38</v>
      </c>
      <c r="L31" s="175" t="s">
        <v>39</v>
      </c>
      <c r="M31" s="46"/>
    </row>
    <row r="32" spans="1:13" ht="58.5" customHeight="1">
      <c r="A32" s="165"/>
      <c r="B32" s="166"/>
      <c r="C32" s="166"/>
      <c r="D32" s="166"/>
      <c r="E32" s="166"/>
      <c r="F32" s="166"/>
      <c r="G32" s="168"/>
      <c r="H32" s="170"/>
      <c r="I32" s="47" t="s">
        <v>40</v>
      </c>
      <c r="J32" s="48" t="s">
        <v>41</v>
      </c>
      <c r="K32" s="174"/>
      <c r="L32" s="176"/>
    </row>
    <row r="33" spans="1:15">
      <c r="A33" s="153" t="s">
        <v>25</v>
      </c>
      <c r="B33" s="154"/>
      <c r="C33" s="154"/>
      <c r="D33" s="154"/>
      <c r="E33" s="154"/>
      <c r="F33" s="155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13900</v>
      </c>
      <c r="J34" s="116">
        <f>SUM(J35+J46+J65+J86+J93+J113+J139+J158+J168)</f>
        <v>3425</v>
      </c>
      <c r="K34" s="117">
        <f>SUM(K35+K46+K65+K86+K93+K113+K139+K158+K168)</f>
        <v>800</v>
      </c>
      <c r="L34" s="116">
        <f>SUM(L35+L46+L65+L86+L93+L113+L139+L158+L168)</f>
        <v>800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13900</v>
      </c>
      <c r="J35" s="116">
        <f>SUM(J36+J42)</f>
        <v>3425</v>
      </c>
      <c r="K35" s="118">
        <f>SUM(K36+K42)</f>
        <v>800</v>
      </c>
      <c r="L35" s="119">
        <f>SUM(L36+L42)</f>
        <v>800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13700</v>
      </c>
      <c r="J36" s="116">
        <f>SUM(J37)</f>
        <v>3375</v>
      </c>
      <c r="K36" s="117">
        <f>SUM(K37)</f>
        <v>775</v>
      </c>
      <c r="L36" s="116">
        <f>SUM(L37)</f>
        <v>775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13700</v>
      </c>
      <c r="J37" s="116">
        <f t="shared" ref="J37:L38" si="0">SUM(J38)</f>
        <v>3375</v>
      </c>
      <c r="K37" s="116">
        <f t="shared" si="0"/>
        <v>775</v>
      </c>
      <c r="L37" s="116">
        <f t="shared" si="0"/>
        <v>775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13700</v>
      </c>
      <c r="J38" s="117">
        <f t="shared" si="0"/>
        <v>3375</v>
      </c>
      <c r="K38" s="117">
        <f t="shared" si="0"/>
        <v>775</v>
      </c>
      <c r="L38" s="117">
        <f t="shared" si="0"/>
        <v>775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13700</v>
      </c>
      <c r="J39" s="121">
        <v>3375</v>
      </c>
      <c r="K39" s="121">
        <v>775</v>
      </c>
      <c r="L39" s="121">
        <v>775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200</v>
      </c>
      <c r="J42" s="116">
        <f t="shared" si="1"/>
        <v>50</v>
      </c>
      <c r="K42" s="117">
        <f t="shared" si="1"/>
        <v>25</v>
      </c>
      <c r="L42" s="116">
        <f t="shared" si="1"/>
        <v>25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200</v>
      </c>
      <c r="J43" s="116">
        <f t="shared" si="1"/>
        <v>50</v>
      </c>
      <c r="K43" s="116">
        <f t="shared" si="1"/>
        <v>25</v>
      </c>
      <c r="L43" s="116">
        <f t="shared" si="1"/>
        <v>25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200</v>
      </c>
      <c r="J44" s="116">
        <f t="shared" si="1"/>
        <v>50</v>
      </c>
      <c r="K44" s="116">
        <f t="shared" si="1"/>
        <v>25</v>
      </c>
      <c r="L44" s="116">
        <f t="shared" si="1"/>
        <v>25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200</v>
      </c>
      <c r="J45" s="121">
        <v>50</v>
      </c>
      <c r="K45" s="121">
        <v>25</v>
      </c>
      <c r="L45" s="121">
        <v>25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13900</v>
      </c>
      <c r="J368" s="131">
        <f>SUM(J34+J184)</f>
        <v>3425</v>
      </c>
      <c r="K368" s="131">
        <f>SUM(K34+K184)</f>
        <v>800</v>
      </c>
      <c r="L368" s="131">
        <f>SUM(L34+L184)</f>
        <v>800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8" t="s">
        <v>230</v>
      </c>
      <c r="E370" s="148"/>
      <c r="F370" s="148"/>
      <c r="G370" s="148"/>
      <c r="H370" s="110"/>
      <c r="I370" s="111"/>
      <c r="J370" s="109"/>
      <c r="K370" s="148" t="s">
        <v>231</v>
      </c>
      <c r="L370" s="148"/>
    </row>
    <row r="371" spans="1:12" ht="18.75" customHeight="1">
      <c r="A371" s="112"/>
      <c r="B371" s="112"/>
      <c r="C371" s="112"/>
      <c r="D371" s="149" t="s">
        <v>232</v>
      </c>
      <c r="E371" s="149"/>
      <c r="F371" s="149"/>
      <c r="G371" s="149"/>
      <c r="H371" s="36"/>
      <c r="I371" s="18" t="s">
        <v>233</v>
      </c>
      <c r="K371" s="156" t="s">
        <v>234</v>
      </c>
      <c r="L371" s="156"/>
    </row>
    <row r="372" spans="1:12" ht="15.75" customHeight="1">
      <c r="I372" s="14"/>
      <c r="K372" s="14"/>
      <c r="L372" s="14"/>
    </row>
    <row r="373" spans="1:12" ht="15.75" customHeight="1">
      <c r="D373" s="148" t="s">
        <v>235</v>
      </c>
      <c r="E373" s="148"/>
      <c r="F373" s="148"/>
      <c r="G373" s="148"/>
      <c r="I373" s="14"/>
      <c r="K373" s="148" t="s">
        <v>236</v>
      </c>
      <c r="L373" s="148"/>
    </row>
    <row r="374" spans="1:12" ht="25.5" customHeight="1">
      <c r="D374" s="161" t="s">
        <v>237</v>
      </c>
      <c r="E374" s="162"/>
      <c r="F374" s="162"/>
      <c r="G374" s="162"/>
      <c r="H374" s="113"/>
      <c r="I374" s="15" t="s">
        <v>233</v>
      </c>
      <c r="K374" s="156" t="s">
        <v>234</v>
      </c>
      <c r="L374" s="156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2022-04-12T11:28:49Z</dcterms:modified>
  <cp:category/>
</cp:coreProperties>
</file>