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D41A8687-639F-4BFF-B94D-44148EEFC4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37" i="1" s="1"/>
  <c r="I36" i="1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K154" i="1" s="1"/>
  <c r="K153" i="1" s="1"/>
  <c r="K139" i="1" s="1"/>
  <c r="J155" i="1"/>
  <c r="J154" i="1" s="1"/>
  <c r="J153" i="1" s="1"/>
  <c r="J139" i="1" s="1"/>
  <c r="I155" i="1"/>
  <c r="I154" i="1" s="1"/>
  <c r="I153" i="1" s="1"/>
  <c r="L154" i="1"/>
  <c r="L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L145" i="1" s="1"/>
  <c r="K146" i="1"/>
  <c r="J146" i="1"/>
  <c r="I146" i="1"/>
  <c r="K145" i="1"/>
  <c r="J145" i="1"/>
  <c r="I145" i="1"/>
  <c r="L142" i="1"/>
  <c r="K142" i="1"/>
  <c r="J142" i="1"/>
  <c r="I142" i="1"/>
  <c r="I141" i="1" s="1"/>
  <c r="I140" i="1" s="1"/>
  <c r="L141" i="1"/>
  <c r="L140" i="1" s="1"/>
  <c r="K141" i="1"/>
  <c r="J141" i="1"/>
  <c r="K140" i="1"/>
  <c r="J140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L48" i="1" s="1"/>
  <c r="L47" i="1" s="1"/>
  <c r="L46" i="1" s="1"/>
  <c r="K49" i="1"/>
  <c r="K48" i="1" s="1"/>
  <c r="K47" i="1" s="1"/>
  <c r="K46" i="1" s="1"/>
  <c r="J49" i="1"/>
  <c r="I49" i="1"/>
  <c r="I48" i="1" s="1"/>
  <c r="I47" i="1" s="1"/>
  <c r="I46" i="1" s="1"/>
  <c r="J48" i="1"/>
  <c r="J47" i="1" s="1"/>
  <c r="J46" i="1" s="1"/>
  <c r="L44" i="1"/>
  <c r="K44" i="1"/>
  <c r="J44" i="1"/>
  <c r="I44" i="1"/>
  <c r="I43" i="1" s="1"/>
  <c r="I42" i="1" s="1"/>
  <c r="L43" i="1"/>
  <c r="L42" i="1" s="1"/>
  <c r="K43" i="1"/>
  <c r="K42" i="1" s="1"/>
  <c r="J43" i="1"/>
  <c r="J42" i="1" s="1"/>
  <c r="L40" i="1"/>
  <c r="K40" i="1"/>
  <c r="J40" i="1"/>
  <c r="I40" i="1"/>
  <c r="L38" i="1"/>
  <c r="L37" i="1" s="1"/>
  <c r="L36" i="1" s="1"/>
  <c r="L35" i="1" s="1"/>
  <c r="K38" i="1"/>
  <c r="J38" i="1"/>
  <c r="J37" i="1" s="1"/>
  <c r="J36" i="1" s="1"/>
  <c r="K37" i="1"/>
  <c r="K36" i="1" s="1"/>
  <c r="K35" i="1" s="1"/>
  <c r="L139" i="1" l="1"/>
  <c r="J35" i="1"/>
  <c r="I139" i="1"/>
  <c r="K34" i="1"/>
  <c r="K368" i="1" s="1"/>
  <c r="J34" i="1"/>
  <c r="J368" i="1" s="1"/>
  <c r="L34" i="1"/>
  <c r="L368" i="1" s="1"/>
  <c r="I35" i="1"/>
  <c r="I34" i="1" s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<sst xmlns="http://schemas.openxmlformats.org/spreadsheetml/2006/main" count="392" uniqueCount="239">
  <si>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</si>
  <si>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</si>
  <si>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</si>
  <si>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</si>
  <si>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</si>
  <si>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</si>
  <si>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</si>
  <si>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</si>
  <si>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</si>
  <si>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</si>
  <si>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</si>
  <si>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</si>
  <si>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</si>
  <si>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</si>
  <si>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</si>
  <si>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</si>
  <si>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</si>
  <si>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</si>
  <si>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</si>
  <si>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</si>
  <si>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</si>
  <si>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</si>
  <si>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</si>
  <si>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</si>
  <si>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</si>
  <si>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</si>
  <si>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</si>
  <si>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</si>
  <si>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</si>
  <si>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</si>
  <si>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</si>
  <si>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</si>
  <si>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</si>
  <si>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</si>
  <si>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</si>
  <si>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</si>
  <si>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</si>
  <si>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</si>
  <si>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</si>
  <si>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</si>
  <si>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</si>
  <si>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</si>
  <si>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</si>
  <si>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</si>
  <si>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</si>
  <si>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</si>
  <si>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</si>
  <si>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</si>
  <si>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</si>
  <si>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</si>
  <si>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</si>
  <si>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</si>
  <si>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</si>
  <si>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</si>
  <si>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</si>
  <si>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</si>
  <si>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</si>
  <si>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</si>
  <si>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</si>
  <si>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</si>
  <si>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</si>
  <si>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</si>
  <si>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</si>
  <si>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</si>
  <si>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</si>
  <si>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</si>
  <si>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</si>
  <si>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</si>
  <si>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</si>
  <si>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</si>
  <si>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</si>
  <si>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</si>
  <si>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</si>
  <si>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</si>
  <si>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</si>
  <si>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</si>
  <si>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</si>
  <si>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</si>
  <si>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</si>
  <si>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</si>
  <si>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</si>
  <si>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</si>
  <si>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</si>
  <si>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</si>
  <si>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</si>
  <si>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</si>
  <si>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</si>
  <si>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</si>
  <si>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</si>
  <si>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</si>
  <si>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</si>
  <si>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</si>
  <si>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</si>
  <si>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</si>
  <si>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</si>
  <si>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</si>
  <si>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</si>
  <si>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</si>
  <si>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</si>
  <si>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</si>
  <si>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</si>
  <si>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</si>
  <si>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</si>
  <si>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</si>
  <si>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</si>
  <si>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</si>
  <si>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</si>
  <si>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</si>
  <si>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</si>
  <si>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</si>
  <si>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</si>
  <si>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</si>
  <si>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</si>
  <si>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</si>
  <si>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</si>
  <si>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</si>
  <si>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</si>
  <si>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</si>
  <si>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</si>
  <si>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</si>
  <si>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</si>
  <si>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</si>
  <si>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</si>
  <si>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</si>
  <si>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</si>
  <si>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</si>
  <si>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</si>
  <si>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</si>
  <si>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</si>
  <si>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</si>
  <si>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</si>
  <si>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</si>
  <si>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</si>
  <si>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</si>
  <si>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</si>
  <si>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</si>
  <si>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</si>
  <si>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</si>
  <si>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</si>
  <si>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</si>
  <si>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</si>
  <si>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</si>
  <si>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</si>
  <si>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</si>
  <si>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</si>
  <si>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</si>
  <si>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</si>
  <si>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</si>
  <si>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</si>
  <si>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</si>
  <si>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</si>
  <si>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</si>
  <si>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</si>
  <si>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</si>
  <si>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</si>
  <si>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</si>
  <si>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</si>
  <si>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</si>
  <si>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</si>
  <si>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</si>
  <si>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</si>
  <si>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</si>
  <si>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</si>
  <si>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</si>
  <si>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</si>
  <si>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</si>
  <si>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</si>
  <si>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</si>
  <si>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</si>
  <si>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</si>
  <si>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</si>
  <si>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</si>
  <si>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</si>
  <si>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</si>
  <si>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</si>
  <si>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</si>
  <si>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</si>
  <si>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</si>
  <si>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</si>
  <si>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</si>
  <si>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</si>
  <si>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</si>
  <si>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</si>
  <si>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</si>
  <si>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</si>
  <si>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</si>
  <si>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</si>
  <si>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</si>
  <si>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</si>
  <si>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</si>
  <si>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</si>
  <si>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</si>
  <si>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</si>
  <si>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</si>
  <si>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</si>
  <si>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</si>
  <si>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</si>
  <si>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</si>
  <si>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</si>
  <si>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</si>
  <si>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</si>
  <si>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</si>
  <si>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</si>
  <si>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</si>
  <si>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</si>
  <si>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</si>
  <si>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</si>
  <si>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</si>
  <si>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</si>
  <si>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</si>
  <si>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</si>
  <si>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</si>
  <si>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</si>
  <si>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</si>
  <si>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</si>
  <si>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</si>
  <si>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</si>
  <si>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</si>
  <si>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</si>
  <si>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</si>
  <si>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</si>
  <si>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</si>
  <si>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</si>
  <si>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</si>
  <si>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</si>
  <si>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</si>
  <si>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</si>
  <si>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</si>
  <si>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</si>
  <si>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</si>
  <si>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</si>
  <si>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</si>
  <si>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</si>
  <si>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</si>
  <si>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</si>
  <si>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</si>
  <si>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</si>
  <si>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Savivaldybės biudžeto lėšos, apyvartos lėšų likutis</t>
  </si>
  <si>
    <t>2022.04.12 Nr. T3-230-2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</si>
</sst>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 ;\-0.00\ "/>
  </numFmts>
  <fonts count="18">
    <font>
      <sz val="11"/>
      <color rgb="FF000000"/>
      <name val="Calibri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165" fontId="2" fillId="4" borderId="3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4" borderId="12" xfId="0" applyNumberFormat="1" applyFont="1" applyFill="1" applyBorder="1" applyAlignment="1">
      <alignment horizontal="right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9" xfId="0" applyNumberFormat="1" applyFont="1" applyFill="1" applyBorder="1" applyAlignment="1">
      <alignment horizontal="right" vertical="center" wrapText="1"/>
    </xf>
    <xf numFmtId="165" fontId="2" fillId="4" borderId="14" xfId="0" applyNumberFormat="1" applyFont="1" applyFill="1" applyBorder="1" applyAlignment="1">
      <alignment horizontal="right" vertical="center" wrapText="1"/>
    </xf>
    <xf numFmtId="165" fontId="2" fillId="4" borderId="13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165" fontId="2" fillId="4" borderId="6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165" fontId="2" fillId="4" borderId="11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/>
    </xf>
    <xf numFmtId="165" fontId="2" fillId="4" borderId="6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5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topLeftCell="A13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238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 ht="29.1" customHeight="1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47" t="s">
        <v>237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32</v>
      </c>
      <c r="M30" s="46"/>
    </row>
    <row r="31" spans="1:13" ht="27" customHeight="1">
      <c r="A31" s="163" t="s">
        <v>33</v>
      </c>
      <c r="B31" s="164"/>
      <c r="C31" s="164"/>
      <c r="D31" s="164"/>
      <c r="E31" s="164"/>
      <c r="F31" s="164"/>
      <c r="G31" s="167" t="s">
        <v>34</v>
      </c>
      <c r="H31" s="169" t="s">
        <v>35</v>
      </c>
      <c r="I31" s="171" t="s">
        <v>36</v>
      </c>
      <c r="J31" s="172"/>
      <c r="K31" s="173" t="s">
        <v>37</v>
      </c>
      <c r="L31" s="175" t="s">
        <v>38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39</v>
      </c>
      <c r="J32" s="48" t="s">
        <v>40</v>
      </c>
      <c r="K32" s="174"/>
      <c r="L32" s="176"/>
    </row>
    <row r="33" spans="1:15">
      <c r="A33" s="153" t="s">
        <v>25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16">
        <f>SUM(I35+I46+I65+I86+I93+I113+I139+I158+I168)</f>
        <v>1122</v>
      </c>
      <c r="J34" s="116">
        <f>SUM(J35+J46+J65+J86+J93+J113+J139+J158+J168)</f>
        <v>1122</v>
      </c>
      <c r="K34" s="117">
        <f>SUM(K35+K46+K65+K86+K93+K113+K139+K158+K168)</f>
        <v>1122.19</v>
      </c>
      <c r="L34" s="116">
        <f>SUM(L35+L46+L65+L86+L93+L113+L139+L158+L168)</f>
        <v>1122.19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16">
        <f>SUM(I38)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0"/>
      <c r="J39" s="121"/>
      <c r="K39" s="121"/>
      <c r="L39" s="121"/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2"/>
      <c r="J45" s="121"/>
      <c r="K45" s="121"/>
      <c r="L45" s="121"/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3">
        <f t="shared" ref="I46:L48" si="2">I47</f>
        <v>1122</v>
      </c>
      <c r="J46" s="124">
        <f t="shared" si="2"/>
        <v>1122</v>
      </c>
      <c r="K46" s="123">
        <f t="shared" si="2"/>
        <v>1122.19</v>
      </c>
      <c r="L46" s="123">
        <f t="shared" si="2"/>
        <v>1122.19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16">
        <f t="shared" si="2"/>
        <v>1122</v>
      </c>
      <c r="J47" s="117">
        <f t="shared" si="2"/>
        <v>1122</v>
      </c>
      <c r="K47" s="116">
        <f t="shared" si="2"/>
        <v>1122.19</v>
      </c>
      <c r="L47" s="117">
        <f t="shared" si="2"/>
        <v>1122.19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16">
        <f t="shared" si="2"/>
        <v>1122</v>
      </c>
      <c r="J48" s="117">
        <f t="shared" si="2"/>
        <v>1122</v>
      </c>
      <c r="K48" s="119">
        <f t="shared" si="2"/>
        <v>1122.19</v>
      </c>
      <c r="L48" s="119">
        <f t="shared" si="2"/>
        <v>1122.19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25">
        <f>SUM(I50:I64)</f>
        <v>1122</v>
      </c>
      <c r="J49" s="125">
        <f>SUM(J50:J64)</f>
        <v>1122</v>
      </c>
      <c r="K49" s="126">
        <f>SUM(K50:K64)</f>
        <v>1122.19</v>
      </c>
      <c r="L49" s="126">
        <f>SUM(L50:L64)</f>
        <v>1122.19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1"/>
      <c r="J51" s="121"/>
      <c r="K51" s="121"/>
      <c r="L51" s="121"/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1"/>
      <c r="J52" s="121"/>
      <c r="K52" s="121"/>
      <c r="L52" s="121"/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1">
        <v>2</v>
      </c>
      <c r="J53" s="121">
        <v>2</v>
      </c>
      <c r="K53" s="121">
        <v>1.17</v>
      </c>
      <c r="L53" s="121">
        <v>1.17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1"/>
      <c r="J54" s="121"/>
      <c r="K54" s="121"/>
      <c r="L54" s="121"/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2"/>
      <c r="J55" s="121"/>
      <c r="K55" s="121"/>
      <c r="L55" s="121"/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27"/>
      <c r="J56" s="121"/>
      <c r="K56" s="121"/>
      <c r="L56" s="121"/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2"/>
      <c r="J57" s="122"/>
      <c r="K57" s="122"/>
      <c r="L57" s="122"/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2"/>
      <c r="J58" s="121"/>
      <c r="K58" s="121"/>
      <c r="L58" s="121"/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2"/>
      <c r="J59" s="121"/>
      <c r="K59" s="121"/>
      <c r="L59" s="121"/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2"/>
      <c r="J60" s="122"/>
      <c r="K60" s="122"/>
      <c r="L60" s="122"/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2">
        <v>1120</v>
      </c>
      <c r="J61" s="121">
        <v>1120</v>
      </c>
      <c r="K61" s="121">
        <v>1121.02</v>
      </c>
      <c r="L61" s="121">
        <v>1121.02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2"/>
      <c r="J62" s="121"/>
      <c r="K62" s="121"/>
      <c r="L62" s="121"/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2"/>
      <c r="J63" s="121"/>
      <c r="K63" s="121"/>
      <c r="L63" s="121"/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2"/>
      <c r="J64" s="121"/>
      <c r="K64" s="121"/>
      <c r="L64" s="121"/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36"/>
      <c r="J156" s="136"/>
      <c r="K156" s="136"/>
      <c r="L156" s="136"/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1">
        <f>SUM(I34+I184)</f>
        <v>1122</v>
      </c>
      <c r="J368" s="131">
        <f>SUM(J34+J184)</f>
        <v>1122</v>
      </c>
      <c r="K368" s="131">
        <f>SUM(K34+K184)</f>
        <v>1122.19</v>
      </c>
      <c r="L368" s="131">
        <f>SUM(L34+L184)</f>
        <v>1122.19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229</v>
      </c>
      <c r="E370" s="148"/>
      <c r="F370" s="148"/>
      <c r="G370" s="148"/>
      <c r="H370" s="110"/>
      <c r="I370" s="111"/>
      <c r="J370" s="109"/>
      <c r="K370" s="148" t="s">
        <v>230</v>
      </c>
      <c r="L370" s="148"/>
    </row>
    <row r="371" spans="1:12" ht="18.75" customHeight="1">
      <c r="A371" s="112"/>
      <c r="B371" s="112"/>
      <c r="C371" s="112"/>
      <c r="D371" s="149" t="s">
        <v>231</v>
      </c>
      <c r="E371" s="149"/>
      <c r="F371" s="149"/>
      <c r="G371" s="149"/>
      <c r="H371" s="36"/>
      <c r="I371" s="18" t="s">
        <v>232</v>
      </c>
      <c r="K371" s="156" t="s">
        <v>233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234</v>
      </c>
      <c r="E373" s="148"/>
      <c r="F373" s="148"/>
      <c r="G373" s="148"/>
      <c r="I373" s="14"/>
      <c r="K373" s="148" t="s">
        <v>235</v>
      </c>
      <c r="L373" s="148"/>
    </row>
    <row r="374" spans="1:12" ht="25.5" customHeight="1">
      <c r="D374" s="161" t="s">
        <v>236</v>
      </c>
      <c r="E374" s="162"/>
      <c r="F374" s="162"/>
      <c r="G374" s="162"/>
      <c r="H374" s="113"/>
      <c r="I374" s="15" t="s">
        <v>232</v>
      </c>
      <c r="K374" s="156" t="s">
        <v>233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2022-04-12T11:26:22Z</dcterms:modified>
  <cp:category/>
</cp:coreProperties>
</file>