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 KETV\"/>
    </mc:Choice>
  </mc:AlternateContent>
  <xr:revisionPtr revIDLastSave="0" documentId="13_ncr:1_{F93BF74E-4729-4AE6-B9D6-1C8DC0B253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37" i="1" s="1"/>
  <c r="I36" i="1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K154" i="1" s="1"/>
  <c r="K153" i="1" s="1"/>
  <c r="K139" i="1" s="1"/>
  <c r="J155" i="1"/>
  <c r="J154" i="1" s="1"/>
  <c r="J153" i="1" s="1"/>
  <c r="J139" i="1" s="1"/>
  <c r="I155" i="1"/>
  <c r="I154" i="1" s="1"/>
  <c r="I153" i="1" s="1"/>
  <c r="L154" i="1"/>
  <c r="L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L145" i="1" s="1"/>
  <c r="K146" i="1"/>
  <c r="J146" i="1"/>
  <c r="I146" i="1"/>
  <c r="K145" i="1"/>
  <c r="J145" i="1"/>
  <c r="I145" i="1"/>
  <c r="L142" i="1"/>
  <c r="K142" i="1"/>
  <c r="J142" i="1"/>
  <c r="I142" i="1"/>
  <c r="I141" i="1" s="1"/>
  <c r="I140" i="1" s="1"/>
  <c r="L141" i="1"/>
  <c r="L140" i="1" s="1"/>
  <c r="K141" i="1"/>
  <c r="J141" i="1"/>
  <c r="K140" i="1"/>
  <c r="J140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L48" i="1" s="1"/>
  <c r="L47" i="1" s="1"/>
  <c r="L46" i="1" s="1"/>
  <c r="K49" i="1"/>
  <c r="K48" i="1" s="1"/>
  <c r="K47" i="1" s="1"/>
  <c r="K46" i="1" s="1"/>
  <c r="J49" i="1"/>
  <c r="I49" i="1"/>
  <c r="I48" i="1" s="1"/>
  <c r="I47" i="1" s="1"/>
  <c r="I46" i="1" s="1"/>
  <c r="J48" i="1"/>
  <c r="J47" i="1" s="1"/>
  <c r="J46" i="1" s="1"/>
  <c r="L44" i="1"/>
  <c r="K44" i="1"/>
  <c r="J44" i="1"/>
  <c r="I44" i="1"/>
  <c r="I43" i="1" s="1"/>
  <c r="I42" i="1" s="1"/>
  <c r="L43" i="1"/>
  <c r="L42" i="1" s="1"/>
  <c r="K43" i="1"/>
  <c r="K42" i="1" s="1"/>
  <c r="J43" i="1"/>
  <c r="J42" i="1" s="1"/>
  <c r="L40" i="1"/>
  <c r="K40" i="1"/>
  <c r="J40" i="1"/>
  <c r="I40" i="1"/>
  <c r="L38" i="1"/>
  <c r="L37" i="1" s="1"/>
  <c r="L36" i="1" s="1"/>
  <c r="L35" i="1" s="1"/>
  <c r="K38" i="1"/>
  <c r="J38" i="1"/>
  <c r="J37" i="1" s="1"/>
  <c r="J36" i="1" s="1"/>
  <c r="K37" i="1"/>
  <c r="K36" i="1" s="1"/>
  <c r="K35" i="1" s="1"/>
  <c r="L139" i="1" l="1"/>
  <c r="J35" i="1"/>
  <c r="I139" i="1"/>
  <c r="K34" i="1"/>
  <c r="K368" i="1" s="1"/>
  <c r="J34" i="1"/>
  <c r="J368" i="1" s="1"/>
  <c r="L34" i="1"/>
  <c r="L368" i="1" s="1"/>
  <c r="I35" i="1"/>
  <c r="I34" i="1" s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<sst xmlns="http://schemas.openxmlformats.org/spreadsheetml/2006/main" count="392" uniqueCount="239">
  <si>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</si>
  <si>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</si>
  <si>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</si>
  <si>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</si>
  <si>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</si>
  <si>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</si>
  <si>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</si>
  <si>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</si>
  <si>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</si>
  <si>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</si>
  <si>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</si>
  <si>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</si>
  <si>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</si>
  <si>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</si>
  <si>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</si>
  <si>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</si>
  <si>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</si>
  <si>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</si>
  <si>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</si>
  <si>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</si>
  <si>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</si>
  <si>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</si>
  <si>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</si>
  <si>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</si>
  <si>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</si>
  <si>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</si>
  <si>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</si>
  <si>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</si>
  <si>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</si>
  <si>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</si>
  <si>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</si>
  <si>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</si>
  <si>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</si>
  <si>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</si>
  <si>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</si>
  <si>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</si>
  <si>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</si>
  <si>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</si>
  <si>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</si>
  <si>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</si>
  <si>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</si>
  <si>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</si>
  <si>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</si>
  <si>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</si>
  <si>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</si>
  <si>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</si>
  <si>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</si>
  <si>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</si>
  <si>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</si>
  <si>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</si>
  <si>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</si>
  <si>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</si>
  <si>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</si>
  <si>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</si>
  <si>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</si>
  <si>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</si>
  <si>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</si>
  <si>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</si>
  <si>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</si>
  <si>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</si>
  <si>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</si>
  <si>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</si>
  <si>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</si>
  <si>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</si>
  <si>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</si>
  <si>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</si>
  <si>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</si>
  <si>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</si>
  <si>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</si>
  <si>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</si>
  <si>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</si>
  <si>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</si>
  <si>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</si>
  <si>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</si>
  <si>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</si>
  <si>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</si>
  <si>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</si>
  <si>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</si>
  <si>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</si>
  <si>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</si>
  <si>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</si>
  <si>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</si>
  <si>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</si>
  <si>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</si>
  <si>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</si>
  <si>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</si>
  <si>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</si>
  <si>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</si>
  <si>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</si>
  <si>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</si>
  <si>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</si>
  <si>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</si>
  <si>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</si>
  <si>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</si>
  <si>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</si>
  <si>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</si>
  <si>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</si>
  <si>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</si>
  <si>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</si>
  <si>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</si>
  <si>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</si>
  <si>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</si>
  <si>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</si>
  <si>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</si>
  <si>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</si>
  <si>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</si>
  <si>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</si>
  <si>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</si>
  <si>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</si>
  <si>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</si>
  <si>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</si>
  <si>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</si>
  <si>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</si>
  <si>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</si>
  <si>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</si>
  <si>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</si>
  <si>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</si>
  <si>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</si>
  <si>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</si>
  <si>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</si>
  <si>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</si>
  <si>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</si>
  <si>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</si>
  <si>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</si>
  <si>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</si>
  <si>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</si>
  <si>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</si>
  <si>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</si>
  <si>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</si>
  <si>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</si>
  <si>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</si>
  <si>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</si>
  <si>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</si>
  <si>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</si>
  <si>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</si>
  <si>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</si>
  <si>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</si>
  <si>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</si>
  <si>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</si>
  <si>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</si>
  <si>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</si>
  <si>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</si>
  <si>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</si>
  <si>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</si>
  <si>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</si>
  <si>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</si>
  <si>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</si>
  <si>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</si>
  <si>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</si>
  <si>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</si>
  <si>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</si>
  <si>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</si>
  <si>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</si>
  <si>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</si>
  <si>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</si>
  <si>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</si>
  <si>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</si>
  <si>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</si>
  <si>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</si>
  <si>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</si>
  <si>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</si>
  <si>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</si>
  <si>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</si>
  <si>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</si>
  <si>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</si>
  <si>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</si>
  <si>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</si>
  <si>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</si>
  <si>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</si>
  <si>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</si>
  <si>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</si>
  <si>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</si>
  <si>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</si>
  <si>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</si>
  <si>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</si>
  <si>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</si>
  <si>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</si>
  <si>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</si>
  <si>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</si>
  <si>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</si>
  <si>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</si>
  <si>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</si>
  <si>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</si>
  <si>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</si>
  <si>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</si>
  <si>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</si>
  <si>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</si>
  <si>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</si>
  <si>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</si>
  <si>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</si>
  <si>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</si>
  <si>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</si>
  <si>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</si>
  <si>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</si>
  <si>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</si>
  <si>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</si>
  <si>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</si>
  <si>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</si>
  <si>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</si>
  <si>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</si>
  <si>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</si>
  <si>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</si>
  <si>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</si>
  <si>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</si>
  <si>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</si>
  <si>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</si>
  <si>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</si>
  <si>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</si>
  <si>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</si>
  <si>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</si>
  <si>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</si>
  <si>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</si>
  <si>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</si>
  <si>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</si>
  <si>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</si>
  <si>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</si>
  <si>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</si>
  <si>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</si>
  <si>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</si>
  <si>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</si>
  <si>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</si>
  <si>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</si>
  <si>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</si>
  <si>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</si>
  <si>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</si>
  <si>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</si>
  <si>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</si>
  <si>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</si>
  <si>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</si>
  <si>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</si>
  <si>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</si>
  <si>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</si>
  <si>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Jolanta Balaišienė</t>
  </si>
  <si>
    <t xml:space="preserve">  (vyriausiasis buhalteris (buhalteris) / centralizuotos apskaitos įstaigos vadovo arba jo įgalioto asmens pareigų pavadinimas)</t>
  </si>
  <si>
    <t>Savivaldybės biudžeto lėšos, apyvartos lėšų likutis</t>
  </si>
  <si>
    <t>2 ketvirtis</t>
  </si>
  <si>
    <t>Savivaldybės įstaigų apskaitos tarnybos vedėja</t>
  </si>
  <si>
    <t>2022 M. BIRŽELIO MĖN. 30 D.</t>
  </si>
  <si>
    <t>2022.07.12 Nr. T3-407-3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</si>
</sst>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 ;\-0.00\ "/>
  </numFmts>
  <fonts count="18">
    <font>
      <sz val="11"/>
      <color rgb="FF000000"/>
      <name val="Calibri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165" fontId="2" fillId="4" borderId="3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4" borderId="12" xfId="0" applyNumberFormat="1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9" xfId="0" applyNumberFormat="1" applyFont="1" applyFill="1" applyBorder="1" applyAlignment="1">
      <alignment horizontal="right" vertical="center" wrapText="1"/>
    </xf>
    <xf numFmtId="165" fontId="2" fillId="4" borderId="14" xfId="0" applyNumberFormat="1" applyFont="1" applyFill="1" applyBorder="1" applyAlignment="1">
      <alignment horizontal="right" vertical="center" wrapText="1"/>
    </xf>
    <xf numFmtId="165" fontId="2" fillId="4" borderId="13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165" fontId="2" fillId="4" borderId="11" xfId="0" applyNumberFormat="1" applyFont="1" applyFill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right" vertical="center"/>
    </xf>
    <xf numFmtId="165" fontId="2" fillId="4" borderId="6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165" fontId="2" fillId="4" borderId="15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workbookViewId="0">
      <selection activeCell="G19" sqref="G19:K1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237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235</v>
      </c>
      <c r="H14" s="180"/>
      <c r="I14" s="180"/>
      <c r="J14" s="180"/>
      <c r="K14" s="180"/>
      <c r="M14" s="16"/>
    </row>
    <row r="15" spans="1:15">
      <c r="G15" s="173" t="s">
        <v>10</v>
      </c>
      <c r="H15" s="173"/>
      <c r="I15" s="173"/>
      <c r="J15" s="173"/>
      <c r="K15" s="173"/>
    </row>
    <row r="16" spans="1:15" ht="15.75" customHeight="1">
      <c r="B16" s="179" t="s">
        <v>11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238</v>
      </c>
      <c r="H18" s="180"/>
      <c r="I18" s="180"/>
      <c r="J18" s="180"/>
      <c r="K18" s="180"/>
    </row>
    <row r="19" spans="1:13">
      <c r="G19" s="147" t="s">
        <v>12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13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14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15</v>
      </c>
      <c r="M23" s="30"/>
    </row>
    <row r="24" spans="1:13">
      <c r="F24" s="19"/>
      <c r="J24" s="31" t="s">
        <v>16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17</v>
      </c>
      <c r="L25" s="32"/>
      <c r="M25" s="30"/>
    </row>
    <row r="26" spans="1:13">
      <c r="A26" s="150" t="s">
        <v>18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19</v>
      </c>
      <c r="L26" s="37" t="s">
        <v>20</v>
      </c>
      <c r="M26" s="30"/>
    </row>
    <row r="27" spans="1:13" ht="29.1" customHeight="1">
      <c r="A27" s="150" t="s">
        <v>21</v>
      </c>
      <c r="B27" s="150"/>
      <c r="C27" s="150"/>
      <c r="D27" s="150"/>
      <c r="E27" s="150"/>
      <c r="F27" s="150"/>
      <c r="G27" s="150"/>
      <c r="H27" s="150"/>
      <c r="I27" s="150"/>
      <c r="J27" s="38" t="s">
        <v>22</v>
      </c>
      <c r="K27" s="114" t="s">
        <v>23</v>
      </c>
      <c r="L27" s="32"/>
      <c r="M27" s="30"/>
    </row>
    <row r="28" spans="1:13">
      <c r="D28" s="36"/>
      <c r="E28" s="36"/>
      <c r="F28" s="36"/>
      <c r="G28" s="39" t="s">
        <v>24</v>
      </c>
      <c r="H28" s="40" t="s">
        <v>25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26</v>
      </c>
      <c r="H29" s="177"/>
      <c r="I29" s="115" t="s">
        <v>27</v>
      </c>
      <c r="J29" s="43" t="s">
        <v>28</v>
      </c>
      <c r="K29" s="32" t="s">
        <v>28</v>
      </c>
      <c r="L29" s="32" t="s">
        <v>29</v>
      </c>
      <c r="M29" s="30"/>
    </row>
    <row r="30" spans="1:13">
      <c r="A30" s="169" t="s">
        <v>234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30</v>
      </c>
      <c r="M30" s="46"/>
    </row>
    <row r="31" spans="1:13" ht="27" customHeight="1">
      <c r="A31" s="154" t="s">
        <v>31</v>
      </c>
      <c r="B31" s="155"/>
      <c r="C31" s="155"/>
      <c r="D31" s="155"/>
      <c r="E31" s="155"/>
      <c r="F31" s="155"/>
      <c r="G31" s="158" t="s">
        <v>32</v>
      </c>
      <c r="H31" s="160" t="s">
        <v>33</v>
      </c>
      <c r="I31" s="162" t="s">
        <v>34</v>
      </c>
      <c r="J31" s="163"/>
      <c r="K31" s="164" t="s">
        <v>35</v>
      </c>
      <c r="L31" s="166" t="s">
        <v>36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37</v>
      </c>
      <c r="J32" s="48" t="s">
        <v>38</v>
      </c>
      <c r="K32" s="165"/>
      <c r="L32" s="167"/>
    </row>
    <row r="33" spans="1:15">
      <c r="A33" s="174" t="s">
        <v>23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6">
        <f>SUM(I35+I46+I65+I86+I93+I113+I139+I158+I168)</f>
        <v>1122</v>
      </c>
      <c r="J34" s="116">
        <f>SUM(J35+J46+J65+J86+J93+J113+J139+J158+J168)</f>
        <v>1122</v>
      </c>
      <c r="K34" s="117">
        <f>SUM(K35+K46+K65+K86+K93+K113+K139+K158+K168)</f>
        <v>1122.19</v>
      </c>
      <c r="L34" s="116">
        <f>SUM(L35+L46+L65+L86+L93+L113+L139+L158+L168)</f>
        <v>1122.19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6">
        <f>SUM(I38)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20"/>
      <c r="J39" s="121"/>
      <c r="K39" s="121"/>
      <c r="L39" s="121"/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2"/>
      <c r="J45" s="121"/>
      <c r="K45" s="121"/>
      <c r="L45" s="121"/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3">
        <f t="shared" ref="I46:L48" si="2">I47</f>
        <v>1122</v>
      </c>
      <c r="J46" s="124">
        <f t="shared" si="2"/>
        <v>1122</v>
      </c>
      <c r="K46" s="123">
        <f t="shared" si="2"/>
        <v>1122.19</v>
      </c>
      <c r="L46" s="123">
        <f t="shared" si="2"/>
        <v>1122.19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6">
        <f t="shared" si="2"/>
        <v>1122</v>
      </c>
      <c r="J47" s="117">
        <f t="shared" si="2"/>
        <v>1122</v>
      </c>
      <c r="K47" s="116">
        <f t="shared" si="2"/>
        <v>1122.19</v>
      </c>
      <c r="L47" s="117">
        <f t="shared" si="2"/>
        <v>1122.19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6">
        <f t="shared" si="2"/>
        <v>1122</v>
      </c>
      <c r="J48" s="117">
        <f t="shared" si="2"/>
        <v>1122</v>
      </c>
      <c r="K48" s="119">
        <f t="shared" si="2"/>
        <v>1122.19</v>
      </c>
      <c r="L48" s="119">
        <f t="shared" si="2"/>
        <v>1122.19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5">
        <f>SUM(I50:I64)</f>
        <v>1122</v>
      </c>
      <c r="J49" s="125">
        <f>SUM(J50:J64)</f>
        <v>1122</v>
      </c>
      <c r="K49" s="126">
        <f>SUM(K50:K64)</f>
        <v>1122.19</v>
      </c>
      <c r="L49" s="126">
        <f>SUM(L50:L64)</f>
        <v>1122.19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1"/>
      <c r="J51" s="121"/>
      <c r="K51" s="121"/>
      <c r="L51" s="121"/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1"/>
      <c r="J52" s="121"/>
      <c r="K52" s="121"/>
      <c r="L52" s="121"/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1">
        <v>2</v>
      </c>
      <c r="J53" s="121">
        <v>2</v>
      </c>
      <c r="K53" s="121">
        <v>1.17</v>
      </c>
      <c r="L53" s="121">
        <v>1.17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1"/>
      <c r="J54" s="121"/>
      <c r="K54" s="121"/>
      <c r="L54" s="121"/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2"/>
      <c r="J55" s="121"/>
      <c r="K55" s="121"/>
      <c r="L55" s="121"/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7"/>
      <c r="J56" s="121"/>
      <c r="K56" s="121"/>
      <c r="L56" s="121"/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2"/>
      <c r="J57" s="122"/>
      <c r="K57" s="122"/>
      <c r="L57" s="122"/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2"/>
      <c r="J58" s="121"/>
      <c r="K58" s="121"/>
      <c r="L58" s="121"/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2"/>
      <c r="J59" s="121"/>
      <c r="K59" s="121"/>
      <c r="L59" s="121"/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2"/>
      <c r="J60" s="122"/>
      <c r="K60" s="122"/>
      <c r="L60" s="122"/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2">
        <v>1120</v>
      </c>
      <c r="J61" s="121">
        <v>1120</v>
      </c>
      <c r="K61" s="121">
        <v>1121.02</v>
      </c>
      <c r="L61" s="121">
        <v>1121.02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2"/>
      <c r="J62" s="121"/>
      <c r="K62" s="121"/>
      <c r="L62" s="121"/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2"/>
      <c r="J63" s="121"/>
      <c r="K63" s="121"/>
      <c r="L63" s="121"/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2"/>
      <c r="J64" s="121"/>
      <c r="K64" s="121"/>
      <c r="L64" s="121"/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6"/>
      <c r="J156" s="136"/>
      <c r="K156" s="136"/>
      <c r="L156" s="136"/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1">
        <f>SUM(I34+I184)</f>
        <v>1122</v>
      </c>
      <c r="J368" s="131">
        <f>SUM(J34+J184)</f>
        <v>1122</v>
      </c>
      <c r="K368" s="131">
        <f>SUM(K34+K184)</f>
        <v>1122.19</v>
      </c>
      <c r="L368" s="131">
        <f>SUM(L34+L184)</f>
        <v>1122.19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8" t="s">
        <v>227</v>
      </c>
      <c r="E370" s="168"/>
      <c r="F370" s="168"/>
      <c r="G370" s="168"/>
      <c r="H370" s="110"/>
      <c r="I370" s="111"/>
      <c r="J370" s="109"/>
      <c r="K370" s="168" t="s">
        <v>228</v>
      </c>
      <c r="L370" s="168"/>
    </row>
    <row r="371" spans="1:12" ht="18.75" customHeight="1">
      <c r="A371" s="112"/>
      <c r="B371" s="112"/>
      <c r="C371" s="112"/>
      <c r="D371" s="170" t="s">
        <v>229</v>
      </c>
      <c r="E371" s="170"/>
      <c r="F371" s="170"/>
      <c r="G371" s="170"/>
      <c r="H371" s="36"/>
      <c r="I371" s="18" t="s">
        <v>230</v>
      </c>
      <c r="K371" s="153" t="s">
        <v>231</v>
      </c>
      <c r="L371" s="153"/>
    </row>
    <row r="372" spans="1:12" ht="15.75" customHeight="1">
      <c r="I372" s="14"/>
      <c r="K372" s="14"/>
      <c r="L372" s="14"/>
    </row>
    <row r="373" spans="1:12" ht="15.75" customHeight="1">
      <c r="D373" s="168" t="s">
        <v>236</v>
      </c>
      <c r="E373" s="168"/>
      <c r="F373" s="168"/>
      <c r="G373" s="168"/>
      <c r="I373" s="14"/>
      <c r="K373" s="168" t="s">
        <v>232</v>
      </c>
      <c r="L373" s="168"/>
    </row>
    <row r="374" spans="1:12" ht="25.5" customHeight="1">
      <c r="D374" s="151" t="s">
        <v>233</v>
      </c>
      <c r="E374" s="152"/>
      <c r="F374" s="152"/>
      <c r="G374" s="152"/>
      <c r="H374" s="113"/>
      <c r="I374" s="15" t="s">
        <v>230</v>
      </c>
      <c r="K374" s="153" t="s">
        <v>231</v>
      </c>
      <c r="L374" s="153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2022-07-12T08:56:40Z</dcterms:modified>
  <cp:category/>
</cp:coreProperties>
</file>